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https://albertslund.sharepoint.com/sites/Multiservicecontract/Shared Documents/General/Multi service contracting/MSC GUIDE nyt materiale/Multiservice/Toolkit til MSC/Phase 1/"/>
    </mc:Choice>
  </mc:AlternateContent>
  <xr:revisionPtr revIDLastSave="89" documentId="8_{B413231C-9B69-49E6-A760-C0BDAEED58BC}" xr6:coauthVersionLast="45" xr6:coauthVersionMax="45" xr10:uidLastSave="{F0BEDFFF-5C47-4C26-A01D-B7CE471A7624}"/>
  <bookViews>
    <workbookView xWindow="-120" yWindow="-120" windowWidth="20730" windowHeight="11160" xr2:uid="{00000000-000D-0000-FFFF-FFFF00000000}"/>
  </bookViews>
  <sheets>
    <sheet name="Evaluation, measured" sheetId="4" r:id="rId1"/>
    <sheet name="Evaluation, experienced" sheetId="3" r:id="rId2"/>
  </sheets>
  <definedNames>
    <definedName name="_xlnm.Print_Area" localSheetId="1">'Evaluation, experienced'!$A$1:$J$81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5" i="3" l="1"/>
  <c r="H54" i="3"/>
  <c r="H47" i="3"/>
  <c r="H53" i="3"/>
  <c r="H31" i="3"/>
  <c r="H30" i="3"/>
  <c r="H29" i="3"/>
  <c r="H25" i="3"/>
  <c r="H37" i="3"/>
  <c r="H52" i="3" l="1"/>
  <c r="H51" i="3"/>
  <c r="H50" i="3"/>
  <c r="H49" i="3"/>
  <c r="H48" i="3"/>
  <c r="H46" i="3"/>
  <c r="H45" i="3"/>
  <c r="H44" i="3"/>
  <c r="H43" i="3"/>
  <c r="H42" i="3"/>
  <c r="H41" i="3"/>
  <c r="H40" i="3"/>
  <c r="H36" i="3"/>
  <c r="H35" i="3"/>
  <c r="H34" i="3"/>
  <c r="H33" i="3"/>
  <c r="H32" i="3"/>
  <c r="H28" i="3"/>
  <c r="H27" i="3"/>
  <c r="H26" i="3"/>
  <c r="H24" i="3"/>
  <c r="H23" i="3"/>
  <c r="H22" i="3"/>
  <c r="H12" i="3"/>
  <c r="H13" i="3"/>
  <c r="H14" i="3"/>
  <c r="H15" i="3"/>
  <c r="H16" i="3"/>
  <c r="H17" i="3"/>
  <c r="H18" i="3"/>
  <c r="H11" i="3"/>
</calcChain>
</file>

<file path=xl/sharedStrings.xml><?xml version="1.0" encoding="utf-8"?>
<sst xmlns="http://schemas.openxmlformats.org/spreadsheetml/2006/main" count="290" uniqueCount="194">
  <si>
    <t>School Renovation // Evaluation Tool</t>
  </si>
  <si>
    <t xml:space="preserve">Developed in EUDP project "holistic school renovation", translated from danish to english. 
See danish website: </t>
  </si>
  <si>
    <t>Evaluation Tool 2018</t>
  </si>
  <si>
    <t>Version 18</t>
  </si>
  <si>
    <t>here</t>
  </si>
  <si>
    <t>CRITERION</t>
  </si>
  <si>
    <t>INDICATOR</t>
  </si>
  <si>
    <t>EVALUATION POINTS</t>
  </si>
  <si>
    <t>PHYSICAL SURROUNDINGS *</t>
  </si>
  <si>
    <t>Initial mapping</t>
  </si>
  <si>
    <t>1: A mapping of the building's materials and potentially harmful substances has been carried out // 2: A mapping of the building's land use has been carried out // 3: A mapping of the building's managed capacity has been carried out, including maximum ventilation in relation to number of pupils on the premises;</t>
  </si>
  <si>
    <t>1 parameter</t>
  </si>
  <si>
    <t>-</t>
  </si>
  <si>
    <t>2 parameters</t>
  </si>
  <si>
    <t>3 parameters</t>
  </si>
  <si>
    <t>ENERGY CONSUMPTION **</t>
  </si>
  <si>
    <t>Building</t>
  </si>
  <si>
    <t>Compliance with building condition benchmarks</t>
  </si>
  <si>
    <t>Limited energy renovation</t>
  </si>
  <si>
    <t>Light energy renovation</t>
  </si>
  <si>
    <t>Thorough energy renovation</t>
  </si>
  <si>
    <t>Meets the requirements of the applicable building regulations;</t>
  </si>
  <si>
    <t>Better than the requirements of the applicable building regulations;</t>
  </si>
  <si>
    <t>Heating</t>
  </si>
  <si>
    <r>
      <t xml:space="preserve">1: Energy efficient heating systems (condensing boilers or quality cooling systems) /2: Hot surfaces with quality cooling, low forward temperature //3: The room temperature can be maintained at 21-22 </t>
    </r>
    <r>
      <rPr>
        <sz val="11"/>
        <color theme="1"/>
        <rFont val="Calibri"/>
        <family val="2"/>
      </rPr>
      <t>˚</t>
    </r>
    <r>
      <rPr>
        <sz val="11"/>
        <color theme="1"/>
        <rFont val="Calibri"/>
        <family val="2"/>
        <scheme val="minor"/>
      </rPr>
      <t>C in winter //</t>
    </r>
    <r>
      <rPr>
        <sz val="11"/>
        <color theme="1"/>
        <rFont val="Calibri"/>
        <family val="2"/>
      </rPr>
      <t>4: Heating system inspected by specialist (according to a plan) //5: A manual for effective user behaviour has been completed</t>
    </r>
  </si>
  <si>
    <t>4 parameters</t>
  </si>
  <si>
    <t>5 parameters</t>
  </si>
  <si>
    <t>Light</t>
  </si>
  <si>
    <t>1: Good basic lighting (built to comply with DS/EN 12464-1) // 2: Energy-efficient light sources (effective light pipes or LED) // 3: Control of light (setpoints after DS/EN 12464-1) // 4: Lighting systems inspected by a specialist (according to a plan) // 5: A manual is prepared for effective user behaviour that is enforced</t>
  </si>
  <si>
    <t>Ventilation</t>
  </si>
  <si>
    <r>
      <t xml:space="preserve">1: A meticulous ventilation strategy is in place // 2: Energy efficient mechanical ventilation with efficient heat recovery is in place // 3: Measured CO2 in the classrooms &lt; 1000 PPM (threshold value for CO2 content in the air of 0,1%) // </t>
    </r>
    <r>
      <rPr>
        <sz val="11"/>
        <color theme="1"/>
        <rFont val="Calibri"/>
        <family val="2"/>
      </rPr>
      <t>4: Ventilation systems inspected by a specialist (according to a plan) // 5: A manual is prepared for effective user behaviour that is enforced</t>
    </r>
  </si>
  <si>
    <t>ECONOMY ***</t>
  </si>
  <si>
    <t>Construction costs</t>
  </si>
  <si>
    <t>Compliance with fixed asset cost thresholds</t>
  </si>
  <si>
    <t>≥4,000 DKK/m2</t>
  </si>
  <si>
    <t>3,000-4,000 DKK/m2</t>
  </si>
  <si>
    <t>2,000-3,000 DKK/m2</t>
  </si>
  <si>
    <t>1,000-2,000 DKK/m2</t>
  </si>
  <si>
    <t>≤ 1,000 DKK/m2</t>
  </si>
  <si>
    <t>Lifetime</t>
  </si>
  <si>
    <t>Compliance with life expectancy threshold values</t>
  </si>
  <si>
    <t>&lt; 10 years</t>
  </si>
  <si>
    <t>10-15 years</t>
  </si>
  <si>
    <t>15-20 years</t>
  </si>
  <si>
    <t>20-25 years</t>
  </si>
  <si>
    <t>&gt; 25 years</t>
  </si>
  <si>
    <t>Operation and maintenance</t>
  </si>
  <si>
    <t>Compliance with operational and maintenance benchmarks</t>
  </si>
  <si>
    <t>Difficult access to technology, 
many maintenance workflows</t>
  </si>
  <si>
    <t>Reasonable access to technology, 
many maintenance workflows</t>
  </si>
  <si>
    <t>Easy access to technology, 
reasonable maintenance workflows</t>
  </si>
  <si>
    <t>Easy access to technology, 
few maintenance workflows</t>
  </si>
  <si>
    <t>Very easy access to technology, 
very few maintenance workflows</t>
  </si>
  <si>
    <t>Flexibility and adaptability</t>
  </si>
  <si>
    <t>Compliance with benchmarks for flexibility and adaptability</t>
  </si>
  <si>
    <t xml:space="preserve">Difficult to increase capacity, expand and rebuild </t>
  </si>
  <si>
    <t xml:space="preserve">Difficulty to increase capacity or expand or rebuild </t>
  </si>
  <si>
    <t xml:space="preserve">Easy to increase capacity or expand or rebuild </t>
  </si>
  <si>
    <t xml:space="preserve">Easy to increase capacity, expand and rebuild </t>
  </si>
  <si>
    <t xml:space="preserve">Very easy to increase capacity, expand and rebuild </t>
  </si>
  <si>
    <t>INDOOR CLIMATE ****</t>
  </si>
  <si>
    <t>Thermal comfort (winter)</t>
  </si>
  <si>
    <t>Lower Limit Compliance</t>
  </si>
  <si>
    <t>≥18°C</t>
  </si>
  <si>
    <t>≥19°C</t>
  </si>
  <si>
    <t>≥20°C</t>
  </si>
  <si>
    <t>≥21°C</t>
  </si>
  <si>
    <t>≥22°C</t>
  </si>
  <si>
    <t>Thermal comfort (winter) ALTERNATIVE METHOD</t>
  </si>
  <si>
    <t>Compliance with thermal insulation values, in addition, adequate well-functioning and appropriately placed heating systems are in place</t>
  </si>
  <si>
    <t>Facade: &gt; 0.55 W/m2K   Windows: &gt; 3.5 W/m2K</t>
  </si>
  <si>
    <t>Facade: 0.35-0.55 W/m2K   Windows: 2.6-3.5 W/m2K</t>
  </si>
  <si>
    <t>Facade: 0.25-0.35 W/m2K    Windows: 1.5-2.6 W/m2K</t>
  </si>
  <si>
    <t>Facade: 0.15-0.25 W/m2K   Windows: 0.9-1.5 W/m2K</t>
  </si>
  <si>
    <t>Facade: ≤ 0.15 W/m2K   Windows: ≤ 0.9 W/m2K</t>
  </si>
  <si>
    <t>Thermal comfort (summer)</t>
  </si>
  <si>
    <t>Compliance with upper limit, 100 hours/25 hours</t>
  </si>
  <si>
    <t>&gt; 28°C/&gt;29°C</t>
  </si>
  <si>
    <t>≤ 28°C/≤29°C</t>
  </si>
  <si>
    <t>≤27°C/≤28°C</t>
  </si>
  <si>
    <t>≤26°C/≤27°C</t>
  </si>
  <si>
    <t>≤25.5°C/≤26.5°C</t>
  </si>
  <si>
    <t>Thermal comfort (Summer) ALTERNATIVE METHOD</t>
  </si>
  <si>
    <r>
      <t>1: The air is conditioned through natural ventilation // 2: The air is conditioned through mechanical ventilation/cooling // 3: Air is conditioned through mechanical ventilation with pre-cooling // 4: There is an exterior sun shield on relevant sunlit facades // 5:</t>
    </r>
    <r>
      <rPr>
        <sz val="11"/>
        <color theme="1"/>
        <rFont val="Calibri"/>
        <family val="2"/>
      </rPr>
      <t xml:space="preserve"> The G value of the glazing ≤ 0.37</t>
    </r>
  </si>
  <si>
    <t>Draft (winter)</t>
  </si>
  <si>
    <t>Air speeds, winter @ temp 20-21C. Inspired by ISO 7730</t>
  </si>
  <si>
    <t>&gt;0.22 m/s</t>
  </si>
  <si>
    <t>0.19-0.22 m/s</t>
  </si>
  <si>
    <t>0.16-0.18 m/s</t>
  </si>
  <si>
    <t>0.12-0.15 m/s</t>
  </si>
  <si>
    <t>&lt;0.12 m/s</t>
  </si>
  <si>
    <t>Draft (summer)</t>
  </si>
  <si>
    <t>Air speeds, summer @ temp &gt; 24C. Inspired by ISO 7730</t>
  </si>
  <si>
    <t>&gt;0.3 m/s</t>
  </si>
  <si>
    <t>0.25-0.3 m/s</t>
  </si>
  <si>
    <t>0.20-0.24 m/s</t>
  </si>
  <si>
    <t>0.15-0.19 m/s</t>
  </si>
  <si>
    <t>&lt;0.15 m/s</t>
  </si>
  <si>
    <t>Indoor air quality</t>
  </si>
  <si>
    <r>
      <t xml:space="preserve">Compliance with the </t>
    </r>
    <r>
      <rPr>
        <b/>
        <sz val="11"/>
        <color theme="1"/>
        <rFont val="Calibri"/>
        <family val="2"/>
        <scheme val="minor"/>
      </rPr>
      <t>threshold values</t>
    </r>
    <r>
      <rPr>
        <sz val="11"/>
        <color theme="1"/>
        <rFont val="Calibri"/>
        <family val="2"/>
        <scheme val="minor"/>
      </rPr>
      <t xml:space="preserve"> for measured CO2 (The Danish Working Environment Authority has set a threshold value for CO2 content in ambient air of 0.1%)</t>
    </r>
  </si>
  <si>
    <t>≥2000 PPM</t>
  </si>
  <si>
    <r>
      <rPr>
        <sz val="11"/>
        <rFont val="Calibri"/>
        <family val="2"/>
        <scheme val="minor"/>
      </rPr>
      <t>≤</t>
    </r>
    <r>
      <rPr>
        <sz val="11"/>
        <color theme="1"/>
        <rFont val="Calibri"/>
        <family val="2"/>
        <scheme val="minor"/>
      </rPr>
      <t>2000 PPM</t>
    </r>
  </si>
  <si>
    <r>
      <rPr>
        <sz val="11"/>
        <rFont val="Calibri"/>
        <family val="2"/>
        <scheme val="minor"/>
      </rPr>
      <t>≤</t>
    </r>
    <r>
      <rPr>
        <sz val="11"/>
        <color theme="1"/>
        <rFont val="Calibri"/>
        <family val="2"/>
        <scheme val="minor"/>
      </rPr>
      <t>1.500 PPM</t>
    </r>
  </si>
  <si>
    <r>
      <rPr>
        <sz val="11"/>
        <rFont val="Calibri"/>
        <family val="2"/>
        <scheme val="minor"/>
      </rPr>
      <t>≤1.0</t>
    </r>
    <r>
      <rPr>
        <sz val="11"/>
        <color theme="1"/>
        <rFont val="Calibri"/>
        <family val="2"/>
        <scheme val="minor"/>
      </rPr>
      <t>00 PPM</t>
    </r>
  </si>
  <si>
    <t>≤900 PPM</t>
  </si>
  <si>
    <t>Indoor air quality ALTERNATIVE METHOD</t>
  </si>
  <si>
    <t xml:space="preserve">Compliance with basic requirements for ventilation                                         </t>
  </si>
  <si>
    <t>Qualified assessment and documentation of the existing ventilation</t>
  </si>
  <si>
    <t>Daylight access</t>
  </si>
  <si>
    <t>Compliance with daylight provisions of the building regulations and other parameters of quality for optimum utilisation of daytime light. Parameters: 1: Daylight factor (DF) of at least 2 % in the working zone, or in accordance with requirements according to BR18 § 379 (Danish building regulations) // 2: Surfaces of walls and fixtures appear in bright and pleasant colours (without, for example, being glossy causing reflected sunlight dazzle). 3: The room has light from skylight windows, borrowed daylight from other rooms, reflected daylight or direct incoming daylight in at least 2 sides of the room // 4: The daylight penetrates through the transparent openings of the window (the glass has a spectrally evenly spaced light transmission of at least 0.75). The daylight is not visibly distorted (in terms of spectral quality) due to lack of window cleaning, aging or filters and there is a plan for maintenance. 5: There is a good balance in the distribution of daylight in the room regardless of the season and the time of day (there must be no unintended relative dark areas in the room at any time, i.e. UO ≥ 0.10, where Uo = Emin/Eavg)</t>
  </si>
  <si>
    <t>Sun protection</t>
  </si>
  <si>
    <t>Compliance with instructions for solar shading (SBi-instructions 264, Solar shading). Parameters: 1: The solar shading is present and effectively shields against glare from the sun while allowing reasonable vision // 2: Use of the solar shading has no negative effect on the colours of the room//3: The solar shading allows the daylight to still be the main light source in the room when used for screening against annoying radiation regardless of season. // 4: The solar shading improves thermal comfort and minimises possible inexpedient heat load in the room. This applies to solar heat in the summer where external shielding is typically required. // 5: The solar shading has easy-to-use operation and application that does not conflict with other systems. Minimal maintenance</t>
  </si>
  <si>
    <t>Views</t>
  </si>
  <si>
    <t xml:space="preserve">Parameters: 1: Views to the outside. Students need a view to the outside that is not a view of a wall or parking lot, roads or buildings with potential visibility from the outside. 2: Unlimited view. Windows must be available in the classroom, and when glare is not a problem, without obstacles such as solar shading and posters. Preferably with a view to sky and horizon // 3: Vivid views. From the classroom, not necessarily from the sitting position, students should be able to see some indoor and/or outdoor spaces in a state of change such as gardens, wildlife, fountains, mountains/hill scenery and the sky. // 4: Functional focus points. Doors and windows must enable the student to easily focus on something at a distance of at least 15 meters outside the classroom. // 5: Green areas. It is important for the student to see exterior green spaces close to the school building, such as trees, grass or gardens.  Source: (Tanner, 2009)
</t>
  </si>
  <si>
    <t>Electrical lighting, visual quality</t>
  </si>
  <si>
    <t>Parameters: 1: The electrical lighting complies with applicable legislation (standard requirements cf. EN 12464-1). The light must not flicker regardless of the setting of the light. 2: It is possible to manually and quickly adjust the light intensity, and it is possible to control the colour temperature of the light. // 3: The area in front of the whiteboard/Smart Board has appropriate and separately controlled presentation lighting // 4: For good colour reproduction, a full-spectrum light source is used in which all the corrugated beams in the visible spectrum are present and with Ra ≥ 90. This must be possible, even if you have an RGB lighting solution with the option to choose the coloured or colour-mixed light. // 5: Cylindrical illumination of at least 120 lux in a seated (1.2 m) and standing (1.6 m) position AND the light is evenly distributed on desired surfaces both vertically and horizontally in the room AND there is no annoying glare (UGR ≤ 19). Glare from the light fixtures in the display is not a problem.</t>
  </si>
  <si>
    <t>Electrical lighting, operation</t>
  </si>
  <si>
    <t xml:space="preserve">Parameters: 1: Energy-efficient light sources are used (effective light pipes or JOINTS) // 2: The lighting system is inspected by a specialist according to a defined plan // 3 There is automatic control on the light so it is dimmed and preferably turns off entirely when the daylight is adequate. The light automatically turns off, when the room is vacant. 4: Guidelines (manuals) have been developed for efficient and energy-saving user behaviour and are actively used // 5: Lamps and sensors are sturdy enough to withstand rough handling in a school environment. They have a long service life corresponding to the life expectancy of the lamp technology. </t>
  </si>
  <si>
    <t>The ability of users to control the indoor climate;</t>
  </si>
  <si>
    <t>1: Ventilation control possible // 2: Temperature control possible (summer/winter) // 3: Outside solar shading control possible // 4: Glare shield control possible // 5: Basic electrical lighting control possible</t>
  </si>
  <si>
    <t>Acoustic comfort</t>
  </si>
  <si>
    <t>Delay time corridor with group work/day care institution:
Delay time class room:</t>
  </si>
  <si>
    <t xml:space="preserve">0.6 s
0.9 s
</t>
  </si>
  <si>
    <t xml:space="preserve">0.6 s
0.75 s
</t>
  </si>
  <si>
    <t xml:space="preserve">0.6 s
0.6 s
</t>
  </si>
  <si>
    <t xml:space="preserve">0.4 s
0.6 s
</t>
  </si>
  <si>
    <t xml:space="preserve">0.4 s
0.5 s
</t>
  </si>
  <si>
    <t>Acoustic comfort ALTERNATIVE METHOD</t>
  </si>
  <si>
    <t>1: Acoustic regulating floor surfaces // 2: Acoustic regulating ceiling surfaces // 3: Acoustic regulating wall surfaces</t>
  </si>
  <si>
    <t>USER INVOLVEMENT AND PROCESS *****</t>
  </si>
  <si>
    <t>Involvement in the process</t>
  </si>
  <si>
    <t>1: A building committee has been established // 2: An action plan and time schedule for user involvement has been developed //3: Building meetings and topic meetings have regularly been held // 4: Special topic meetings have regularly been held // 5: Various information and communication channels to communicate to and with users have been utilised, and it has been documented that input from users has been taken into account;</t>
  </si>
  <si>
    <t xml:space="preserve">* Criteria and indicators for the PHYSICAL SURROUNDINGS have been developed on the basis of previous analyses and project experience as well as discussions in the Working Group on the Mapping of the physical surroundings </t>
  </si>
  <si>
    <t>** Criteria and indicators for ENERGY have been developed based on current standards and legal requirements, while balancing indoor climate and energy</t>
  </si>
  <si>
    <t xml:space="preserve">*** Economic criteria and indicators have been developed on the basis of the DGNB criteria for financial sustainability. </t>
  </si>
  <si>
    <t xml:space="preserve">**** The criteria and indicators for INDOOR climate are based on current standards and legal requirements, as well as discussions in the Working Group on what produces the best indoor climate. </t>
  </si>
  <si>
    <t xml:space="preserve">***** Criteria and indicators for USER INVOLVEMENT AND PROCESS have been developed on the basis of previous analyses and project experience as well as discussions in the Working Group on how user involvement creates the greatest value. </t>
  </si>
  <si>
    <t>EVALUATION, smiley corresponding to points</t>
  </si>
  <si>
    <t>SCORE, AVERAGE</t>
  </si>
  <si>
    <r>
      <t xml:space="preserve">Indicators under PHYSICAL SURROUNDINGS, INDOOR CLIMATE and DISCOMFORT AND SYMPTOMS reflect the questions from the project's questionnaire. The indoor climate </t>
    </r>
    <r>
      <rPr>
        <b/>
        <i/>
        <u/>
        <sz val="12"/>
        <color theme="1"/>
        <rFont val="Calibri"/>
        <family val="2"/>
        <scheme val="minor"/>
      </rPr>
      <t>may</t>
    </r>
    <r>
      <rPr>
        <b/>
        <i/>
        <sz val="12"/>
        <color theme="1"/>
        <rFont val="Calibri"/>
        <family val="2"/>
        <scheme val="minor"/>
      </rPr>
      <t xml:space="preserve"> affect this discomfort or symptoms, but discomfort and symptoms may also be due to other conditions. Questionnaire data should thus be seen in a wider, holistic context</t>
    </r>
  </si>
  <si>
    <t>Number of responses:</t>
  </si>
  <si>
    <r>
      <rPr>
        <b/>
        <i/>
        <sz val="12"/>
        <color theme="1"/>
        <rFont val="Calibri"/>
        <family val="2"/>
        <scheme val="minor"/>
      </rPr>
      <t xml:space="preserve">Students' </t>
    </r>
    <r>
      <rPr>
        <i/>
        <sz val="12"/>
        <color theme="1"/>
        <rFont val="Calibri"/>
        <family val="2"/>
        <scheme val="minor"/>
      </rPr>
      <t>experience of ...</t>
    </r>
  </si>
  <si>
    <t>outdoor areas</t>
  </si>
  <si>
    <t>hallways</t>
  </si>
  <si>
    <t>toilet facilities</t>
  </si>
  <si>
    <t>special-subject rooms</t>
  </si>
  <si>
    <r>
      <rPr>
        <b/>
        <i/>
        <sz val="12"/>
        <color theme="1"/>
        <rFont val="Calibri"/>
        <family val="2"/>
        <scheme val="minor"/>
      </rPr>
      <t>Teachers'</t>
    </r>
    <r>
      <rPr>
        <i/>
        <sz val="12"/>
        <color theme="1"/>
        <rFont val="Calibri"/>
        <family val="2"/>
        <scheme val="minor"/>
      </rPr>
      <t xml:space="preserve"> experience of ...</t>
    </r>
  </si>
  <si>
    <t>INDOOR CLIMATE **</t>
  </si>
  <si>
    <t>... that the air was not too hot</t>
  </si>
  <si>
    <t>... that the air was not too cold</t>
  </si>
  <si>
    <t>... that there was no draft</t>
  </si>
  <si>
    <t>... that there were no fluctuating temperatures</t>
  </si>
  <si>
    <t>... that the air was fresh</t>
  </si>
  <si>
    <t>... that there was no unpleasant smell</t>
  </si>
  <si>
    <t>... that the air was not dry</t>
  </si>
  <si>
    <t>... that there was tranquility</t>
  </si>
  <si>
    <t>... that there was no annoying noise</t>
  </si>
  <si>
    <t>... being able to clearly hear what the teacher/other students said</t>
  </si>
  <si>
    <t>... being able to see what was on the Smart Board</t>
  </si>
  <si>
    <t>... being able to see what was written on the board</t>
  </si>
  <si>
    <t>... that there was sufficient daylight</t>
  </si>
  <si>
    <t>... that there were no problems with bright sunlight</t>
  </si>
  <si>
    <t>... that the quality and strength of light from the lamps were appropriate</t>
  </si>
  <si>
    <t>... that the control of the lamps was suitable/good</t>
  </si>
  <si>
    <t>DICSCOMFORT AND SYMPTOMS (subcategory to INDOOR CLIMATE)</t>
  </si>
  <si>
    <r>
      <rPr>
        <b/>
        <i/>
        <sz val="12"/>
        <color theme="1"/>
        <rFont val="Calibri"/>
        <family val="2"/>
        <scheme val="minor"/>
      </rPr>
      <t>Students'</t>
    </r>
    <r>
      <rPr>
        <i/>
        <sz val="12"/>
        <color theme="1"/>
        <rFont val="Calibri"/>
        <family val="2"/>
        <scheme val="minor"/>
      </rPr>
      <t xml:space="preserve"> experience of ... at the school</t>
    </r>
  </si>
  <si>
    <t>... being able to breathe freely ...</t>
  </si>
  <si>
    <t>... not having headaches ...</t>
  </si>
  <si>
    <t>... not having dry eyes ...</t>
  </si>
  <si>
    <t>... not having a sore throat ...</t>
  </si>
  <si>
    <t>... that it was easy to concentrate ...</t>
  </si>
  <si>
    <t>... not be ing tired ...</t>
  </si>
  <si>
    <t>... wanting to learn ...</t>
  </si>
  <si>
    <t>... that the last week at school has been good</t>
  </si>
  <si>
    <r>
      <rPr>
        <b/>
        <i/>
        <sz val="12"/>
        <color theme="1"/>
        <rFont val="Calibri"/>
        <family val="2"/>
        <scheme val="minor"/>
      </rPr>
      <t>Students'</t>
    </r>
    <r>
      <rPr>
        <i/>
        <sz val="12"/>
        <color theme="1"/>
        <rFont val="Calibri"/>
        <family val="2"/>
        <scheme val="minor"/>
      </rPr>
      <t xml:space="preserve"> experience of ... outside the school</t>
    </r>
  </si>
  <si>
    <t>... having time to relax ...</t>
  </si>
  <si>
    <t>... having had time for leisure activities ...</t>
  </si>
  <si>
    <t>... that the last week outside the school has been good</t>
  </si>
  <si>
    <t>... having slept well at night</t>
  </si>
  <si>
    <t>USER INVOLVEMENT AND PROCESS ***</t>
  </si>
  <si>
    <r>
      <t xml:space="preserve">Gathering information on user involvement and process through interviews, workshops, etc. should </t>
    </r>
    <r>
      <rPr>
        <b/>
        <i/>
        <u/>
        <sz val="12"/>
        <color theme="1"/>
        <rFont val="Calibri"/>
        <family val="2"/>
        <scheme val="minor"/>
      </rPr>
      <t>not be scored</t>
    </r>
    <r>
      <rPr>
        <b/>
        <i/>
        <sz val="12"/>
        <color theme="1"/>
        <rFont val="Calibri"/>
        <family val="2"/>
        <scheme val="minor"/>
      </rPr>
      <t xml:space="preserve"> (quantified) like the remaining focus areas. It is recommended to use the information in addition to questionnaires, but without assigning a score.  </t>
    </r>
  </si>
  <si>
    <r>
      <rPr>
        <b/>
        <i/>
        <sz val="12"/>
        <rFont val="Calibri"/>
        <family val="2"/>
        <scheme val="minor"/>
      </rPr>
      <t xml:space="preserve">Students' </t>
    </r>
    <r>
      <rPr>
        <i/>
        <sz val="12"/>
        <rFont val="Calibri"/>
        <family val="2"/>
        <scheme val="minor"/>
      </rPr>
      <t>experience of ...</t>
    </r>
  </si>
  <si>
    <t>... being able to influence the premises in which they are being taught</t>
  </si>
  <si>
    <t>... having had the opportunity to contribute with input/ideas during the process</t>
  </si>
  <si>
    <t>... having had the opportunity to evaluate the solutions carried out,</t>
  </si>
  <si>
    <t>... knowing which solutions were chosen and why</t>
  </si>
  <si>
    <t>... having had the opportunity to influence which solutions were chosen</t>
  </si>
  <si>
    <r>
      <rPr>
        <b/>
        <i/>
        <sz val="12"/>
        <rFont val="Calibri"/>
        <family val="2"/>
        <scheme val="minor"/>
      </rPr>
      <t>Teachers’</t>
    </r>
    <r>
      <rPr>
        <i/>
        <sz val="12"/>
        <rFont val="Calibri"/>
        <family val="2"/>
        <scheme val="minor"/>
      </rPr>
      <t xml:space="preserve"> experience of ...</t>
    </r>
  </si>
  <si>
    <t>... having had an opportunity to influence the premises in which they teach</t>
  </si>
  <si>
    <r>
      <t xml:space="preserve">The school board's </t>
    </r>
    <r>
      <rPr>
        <i/>
        <sz val="12"/>
        <rFont val="Calibri"/>
        <family val="2"/>
        <scheme val="minor"/>
      </rPr>
      <t>experience of..</t>
    </r>
  </si>
  <si>
    <r>
      <t xml:space="preserve">Operating staff’s </t>
    </r>
    <r>
      <rPr>
        <i/>
        <sz val="12"/>
        <rFont val="Calibri"/>
        <family val="2"/>
        <scheme val="minor"/>
      </rPr>
      <t>experience of ...</t>
    </r>
  </si>
  <si>
    <t>* Criteria and indicators of PHYSICAL SURROUNDINGS reflect questions from the project's questionnaire. Inspiration has been sought in the ASHRAE Research Project 1624-RP Effective Energy-efficient Classroom Ventilation for Temperate Zones (Toftum &amp; Wargocki, 2017).</t>
  </si>
  <si>
    <t>** The criteria and indicators for INDOOR CLIMATE reflect  questions from the project's questionnaire. Inspiration has been sought in the ASHRAE Research Project 1624-RP Effective Energy-efficient Classroom Ventilation for Temperate Zones (Toftum &amp; Wargocki, 2017).</t>
  </si>
  <si>
    <t xml:space="preserve">USER INVOLVEMENT AND PROCESS criteria and indicators have been developed on the basis of previous analyses and project experience as well as discussions in the working group on how user involvement creates the greatest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</si>
</sst>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b/>
      <i/>
      <sz val="14"/>
      <color theme="1"/>
      <name val="Calibri"/>
      <family val="2"/>
      <scheme val="minor"/>
    </font>
    <font>
      <b/>
      <i/>
      <sz val="12"/>
      <color theme="1"/>
      <name val="Calibri"/>
      <family val="2"/>
      <scheme val="minor"/>
    </font>
    <font>
      <b/>
      <i/>
      <sz val="11"/>
      <color theme="1"/>
      <name val="Calibri"/>
      <family val="2"/>
      <scheme val="minor"/>
    </font>
    <font>
      <u/>
      <sz val="11"/>
      <color theme="1"/>
      <name val="Calibri"/>
      <family val="2"/>
      <scheme val="minor"/>
    </font>
    <font>
      <sz val="11"/>
      <color theme="1"/>
      <name val="Calibri"/>
      <family val="2"/>
    </font>
    <font>
      <b/>
      <sz val="12"/>
      <color theme="1"/>
      <name val="Calibri"/>
      <family val="2"/>
      <scheme val="minor"/>
    </font>
    <font>
      <i/>
      <sz val="12"/>
      <color theme="1"/>
      <name val="Calibri"/>
      <family val="2"/>
      <scheme val="minor"/>
    </font>
    <font>
      <sz val="11"/>
      <color theme="0"/>
      <name val="Calibri"/>
      <family val="2"/>
      <scheme val="minor"/>
    </font>
    <font>
      <b/>
      <sz val="24"/>
      <color rgb="FF007C92"/>
      <name val="Calibri"/>
      <family val="2"/>
      <scheme val="minor"/>
    </font>
    <font>
      <b/>
      <sz val="14"/>
      <color theme="0"/>
      <name val="Calibri"/>
      <family val="2"/>
      <scheme val="minor"/>
    </font>
    <font>
      <sz val="14"/>
      <color theme="0"/>
      <name val="Calibri"/>
      <family val="2"/>
      <scheme val="minor"/>
    </font>
    <font>
      <sz val="11"/>
      <color rgb="FFFF0000"/>
      <name val="Calibri"/>
      <family val="2"/>
      <scheme val="minor"/>
    </font>
    <font>
      <sz val="11"/>
      <name val="Calibri"/>
      <family val="2"/>
      <scheme val="minor"/>
    </font>
    <font>
      <sz val="11"/>
      <color theme="9"/>
      <name val="Calibri"/>
      <family val="2"/>
      <scheme val="minor"/>
    </font>
    <font>
      <b/>
      <sz val="14"/>
      <color theme="1"/>
      <name val="Calibri"/>
      <family val="2"/>
      <scheme val="minor"/>
    </font>
    <font>
      <b/>
      <sz val="11"/>
      <color theme="1"/>
      <name val="Calibri"/>
      <family val="2"/>
      <scheme val="minor"/>
    </font>
    <font>
      <i/>
      <sz val="12"/>
      <color rgb="FFFF0000"/>
      <name val="Calibri"/>
      <family val="2"/>
      <scheme val="minor"/>
    </font>
    <font>
      <b/>
      <i/>
      <u/>
      <sz val="12"/>
      <color theme="1"/>
      <name val="Calibri"/>
      <family val="2"/>
      <scheme val="minor"/>
    </font>
    <font>
      <i/>
      <sz val="12"/>
      <name val="Calibri"/>
      <family val="2"/>
      <scheme val="minor"/>
    </font>
    <font>
      <b/>
      <i/>
      <sz val="12"/>
      <name val="Calibri"/>
      <family val="2"/>
      <scheme val="minor"/>
    </font>
    <font>
      <b/>
      <sz val="12"/>
      <name val="Calibri"/>
      <family val="2"/>
      <scheme val="minor"/>
    </font>
    <font>
      <u/>
      <sz val="11"/>
      <color theme="10"/>
      <name val="Calibri"/>
      <family val="2"/>
      <scheme val="minor"/>
    </font>
  </fonts>
  <fills count="11">
    <fill>
      <patternFill patternType="none"/>
    </fill>
    <fill>
      <patternFill patternType="gray125"/>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007C92"/>
        <bgColor indexed="64"/>
      </patternFill>
    </fill>
    <fill>
      <patternFill patternType="solid">
        <fgColor rgb="FFDBE5F0"/>
        <bgColor indexed="64"/>
      </patternFill>
    </fill>
    <fill>
      <patternFill patternType="solid">
        <fgColor theme="4" tint="0.79998168889431442"/>
        <bgColor indexed="64"/>
      </patternFill>
    </fill>
    <fill>
      <patternFill patternType="solid">
        <fgColor theme="0"/>
        <bgColor indexed="64"/>
      </patternFill>
    </fill>
  </fills>
  <borders count="12">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2" fillId="0" borderId="0" applyNumberFormat="0" applyFill="0" applyBorder="0" applyAlignment="0" applyProtection="0"/>
  </cellStyleXfs>
  <cellXfs count="114">
    <xf numFmtId="0" fontId="0" fillId="0" borderId="0" xfId="0"/>
    <xf numFmtId="0" fontId="1" fillId="0" borderId="0" xfId="0" applyFont="1"/>
    <xf numFmtId="0" fontId="5" fillId="0" borderId="0" xfId="0" applyFont="1"/>
    <xf numFmtId="0" fontId="3" fillId="5" borderId="0" xfId="0" applyFont="1" applyFill="1" applyAlignment="1">
      <alignment horizontal="left"/>
    </xf>
    <xf numFmtId="0" fontId="3" fillId="4" borderId="0" xfId="0" applyFont="1" applyFill="1" applyAlignment="1">
      <alignment horizontal="left"/>
    </xf>
    <xf numFmtId="0" fontId="3" fillId="6" borderId="0" xfId="0" applyFont="1" applyFill="1" applyAlignment="1">
      <alignment horizontal="left"/>
    </xf>
    <xf numFmtId="0" fontId="3" fillId="2" borderId="0" xfId="0" applyFont="1" applyFill="1" applyAlignment="1">
      <alignment horizontal="left"/>
    </xf>
    <xf numFmtId="0" fontId="0" fillId="0" borderId="0" xfId="0" applyAlignment="1">
      <alignment vertical="top"/>
    </xf>
    <xf numFmtId="0" fontId="5" fillId="0" borderId="0" xfId="0" applyFont="1" applyAlignment="1">
      <alignment vertical="top" wrapText="1"/>
    </xf>
    <xf numFmtId="0" fontId="0" fillId="0" borderId="0" xfId="0" applyAlignment="1">
      <alignment vertical="top" wrapText="1"/>
    </xf>
    <xf numFmtId="0" fontId="0" fillId="0" borderId="0" xfId="0" applyAlignment="1">
      <alignment horizontal="left" vertical="top" wrapText="1"/>
    </xf>
    <xf numFmtId="0" fontId="0" fillId="0" borderId="1" xfId="0" applyBorder="1"/>
    <xf numFmtId="0" fontId="0" fillId="0" borderId="2" xfId="0" applyBorder="1"/>
    <xf numFmtId="0" fontId="4" fillId="0" borderId="2" xfId="0" applyFont="1" applyBorder="1"/>
    <xf numFmtId="0" fontId="0" fillId="0" borderId="2" xfId="0" applyFont="1" applyBorder="1"/>
    <xf numFmtId="0" fontId="0" fillId="0" borderId="2" xfId="0" applyFont="1" applyBorder="1" applyAlignment="1">
      <alignment vertical="top" wrapText="1"/>
    </xf>
    <xf numFmtId="0" fontId="0" fillId="0" borderId="2" xfId="0" applyBorder="1" applyAlignment="1">
      <alignment vertical="top" wrapText="1"/>
    </xf>
    <xf numFmtId="0" fontId="3" fillId="3" borderId="1" xfId="0" applyFont="1" applyFill="1" applyBorder="1" applyAlignment="1">
      <alignment horizontal="left"/>
    </xf>
    <xf numFmtId="0" fontId="5" fillId="0" borderId="1" xfId="0" applyFont="1" applyBorder="1"/>
    <xf numFmtId="0" fontId="5" fillId="0" borderId="1" xfId="0" applyFont="1"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0" fillId="0" borderId="3" xfId="0" applyBorder="1"/>
    <xf numFmtId="0" fontId="0" fillId="0" borderId="2" xfId="0" applyFont="1" applyBorder="1" applyAlignment="1">
      <alignment horizontal="left" vertical="top" wrapText="1"/>
    </xf>
    <xf numFmtId="0" fontId="7" fillId="0" borderId="3" xfId="0" applyFont="1" applyBorder="1" applyAlignment="1">
      <alignment vertical="top"/>
    </xf>
    <xf numFmtId="0" fontId="7" fillId="0" borderId="3" xfId="0" applyFont="1" applyBorder="1" applyAlignment="1">
      <alignment horizontal="left" vertical="top" wrapText="1"/>
    </xf>
    <xf numFmtId="0" fontId="7" fillId="0" borderId="3" xfId="0" applyFont="1" applyBorder="1"/>
    <xf numFmtId="0" fontId="7" fillId="0" borderId="3" xfId="0" applyFont="1" applyBorder="1" applyAlignment="1">
      <alignment vertical="top" wrapText="1"/>
    </xf>
    <xf numFmtId="0" fontId="0" fillId="0" borderId="2" xfId="0" applyFont="1" applyBorder="1" applyAlignment="1">
      <alignment wrapText="1"/>
    </xf>
    <xf numFmtId="0" fontId="6" fillId="0" borderId="3" xfId="0" applyFont="1" applyBorder="1"/>
    <xf numFmtId="0" fontId="0" fillId="0" borderId="6" xfId="0" applyBorder="1"/>
    <xf numFmtId="0" fontId="0" fillId="0" borderId="7" xfId="0" applyBorder="1"/>
    <xf numFmtId="0" fontId="0" fillId="0" borderId="8" xfId="0" applyBorder="1"/>
    <xf numFmtId="0" fontId="0" fillId="0" borderId="10" xfId="0" applyBorder="1"/>
    <xf numFmtId="0" fontId="0" fillId="0" borderId="11" xfId="0" applyBorder="1"/>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10" xfId="0" applyFont="1" applyFill="1" applyBorder="1"/>
    <xf numFmtId="0" fontId="8" fillId="7" borderId="11" xfId="0" applyFont="1" applyFill="1" applyBorder="1"/>
    <xf numFmtId="0" fontId="2" fillId="8" borderId="3" xfId="0" applyFont="1" applyFill="1" applyBorder="1"/>
    <xf numFmtId="0" fontId="2" fillId="8" borderId="2" xfId="0" applyFont="1" applyFill="1" applyBorder="1"/>
    <xf numFmtId="0" fontId="0" fillId="8" borderId="3" xfId="0" applyFill="1" applyBorder="1"/>
    <xf numFmtId="0" fontId="0" fillId="8" borderId="2" xfId="0" applyFill="1" applyBorder="1"/>
    <xf numFmtId="0" fontId="0" fillId="8" borderId="0" xfId="0" applyFill="1"/>
    <xf numFmtId="0" fontId="0" fillId="8" borderId="1" xfId="0" applyFill="1" applyBorder="1"/>
    <xf numFmtId="0" fontId="10" fillId="7" borderId="4" xfId="0" applyFont="1" applyFill="1" applyBorder="1"/>
    <xf numFmtId="0" fontId="10" fillId="7" borderId="5" xfId="0" applyFont="1" applyFill="1" applyBorder="1"/>
    <xf numFmtId="0" fontId="10" fillId="7" borderId="6" xfId="0" applyFont="1" applyFill="1" applyBorder="1"/>
    <xf numFmtId="0" fontId="11" fillId="7" borderId="6" xfId="0" applyFont="1" applyFill="1" applyBorder="1"/>
    <xf numFmtId="0" fontId="11" fillId="7" borderId="8" xfId="0" applyFont="1" applyFill="1" applyBorder="1"/>
    <xf numFmtId="0" fontId="11" fillId="7" borderId="9" xfId="0" applyFont="1" applyFill="1" applyBorder="1"/>
    <xf numFmtId="0" fontId="11" fillId="7" borderId="10" xfId="0" applyFont="1" applyFill="1" applyBorder="1"/>
    <xf numFmtId="0" fontId="9" fillId="0" borderId="4" xfId="0" applyFont="1" applyBorder="1"/>
    <xf numFmtId="0" fontId="0" fillId="0" borderId="0" xfId="0" applyBorder="1"/>
    <xf numFmtId="0" fontId="12" fillId="0" borderId="0" xfId="0" applyFont="1" applyBorder="1"/>
    <xf numFmtId="0" fontId="14" fillId="0" borderId="0" xfId="0" applyFont="1" applyBorder="1"/>
    <xf numFmtId="0" fontId="13" fillId="0" borderId="2" xfId="0" applyFont="1" applyBorder="1"/>
    <xf numFmtId="0" fontId="13" fillId="0" borderId="2" xfId="0" applyFont="1" applyBorder="1" applyAlignment="1">
      <alignment vertical="top" wrapText="1"/>
    </xf>
    <xf numFmtId="0" fontId="13" fillId="0" borderId="2" xfId="0" applyFont="1" applyBorder="1" applyAlignment="1">
      <alignment wrapText="1"/>
    </xf>
    <xf numFmtId="0" fontId="15" fillId="0" borderId="0" xfId="0" applyFont="1"/>
    <xf numFmtId="0" fontId="0" fillId="8" borderId="0" xfId="0" applyFill="1" applyBorder="1"/>
    <xf numFmtId="0" fontId="13" fillId="0" borderId="0" xfId="0" applyFont="1" applyFill="1" applyAlignment="1">
      <alignment horizontal="center"/>
    </xf>
    <xf numFmtId="164" fontId="13" fillId="0" borderId="0" xfId="0" applyNumberFormat="1" applyFont="1" applyFill="1" applyBorder="1" applyAlignment="1">
      <alignment horizontal="center"/>
    </xf>
    <xf numFmtId="0" fontId="13" fillId="0" borderId="1" xfId="0" applyFont="1" applyFill="1" applyBorder="1" applyAlignment="1">
      <alignment horizontal="center"/>
    </xf>
    <xf numFmtId="0" fontId="3" fillId="9" borderId="0" xfId="0" applyFont="1" applyFill="1" applyBorder="1" applyAlignment="1">
      <alignment horizontal="center"/>
    </xf>
    <xf numFmtId="0" fontId="0" fillId="9" borderId="0" xfId="0" applyFont="1" applyFill="1" applyAlignment="1">
      <alignment horizontal="center"/>
    </xf>
    <xf numFmtId="0" fontId="0" fillId="9" borderId="1" xfId="0" applyFont="1" applyFill="1" applyBorder="1" applyAlignment="1">
      <alignment horizontal="center"/>
    </xf>
    <xf numFmtId="0" fontId="16" fillId="9" borderId="0" xfId="0" applyFont="1" applyFill="1" applyAlignment="1">
      <alignment horizontal="center"/>
    </xf>
    <xf numFmtId="0" fontId="16" fillId="9" borderId="1" xfId="0" applyFont="1" applyFill="1" applyBorder="1" applyAlignment="1">
      <alignment horizontal="center"/>
    </xf>
    <xf numFmtId="0" fontId="0" fillId="0" borderId="3" xfId="0" applyFill="1" applyBorder="1"/>
    <xf numFmtId="0" fontId="13" fillId="0" borderId="2" xfId="0" applyFont="1" applyFill="1" applyBorder="1"/>
    <xf numFmtId="0" fontId="17" fillId="0" borderId="3" xfId="0" applyFont="1" applyBorder="1" applyAlignment="1">
      <alignment vertical="top"/>
    </xf>
    <xf numFmtId="0" fontId="12" fillId="0" borderId="2" xfId="0" applyFont="1" applyBorder="1" applyAlignment="1">
      <alignment vertical="top" wrapText="1"/>
    </xf>
    <xf numFmtId="164" fontId="13" fillId="10" borderId="0" xfId="0" applyNumberFormat="1" applyFont="1" applyFill="1" applyBorder="1" applyAlignment="1">
      <alignment horizontal="center"/>
    </xf>
    <xf numFmtId="0" fontId="16" fillId="10" borderId="0" xfId="0" applyFont="1" applyFill="1" applyAlignment="1">
      <alignment horizontal="center"/>
    </xf>
    <xf numFmtId="0" fontId="16" fillId="10" borderId="1" xfId="0" applyFont="1" applyFill="1" applyBorder="1" applyAlignment="1">
      <alignment horizontal="center"/>
    </xf>
    <xf numFmtId="0" fontId="13" fillId="0" borderId="2" xfId="0" applyFont="1" applyBorder="1" applyAlignment="1">
      <alignment horizontal="left" vertical="top" wrapText="1" indent="1"/>
    </xf>
    <xf numFmtId="0" fontId="13" fillId="0" borderId="2" xfId="0" applyFont="1" applyBorder="1" applyAlignment="1">
      <alignment horizontal="left" wrapText="1" indent="1"/>
    </xf>
    <xf numFmtId="0" fontId="10" fillId="7" borderId="6" xfId="0" applyFont="1" applyFill="1" applyBorder="1" applyAlignment="1">
      <alignment wrapText="1"/>
    </xf>
    <xf numFmtId="0" fontId="13" fillId="9" borderId="2" xfId="0" applyFont="1" applyFill="1" applyBorder="1"/>
    <xf numFmtId="0" fontId="13" fillId="9" borderId="0" xfId="0" applyFont="1" applyFill="1" applyAlignment="1">
      <alignment horizontal="center"/>
    </xf>
    <xf numFmtId="0" fontId="13" fillId="9" borderId="1" xfId="0" applyFont="1" applyFill="1" applyBorder="1" applyAlignment="1">
      <alignment horizontal="center"/>
    </xf>
    <xf numFmtId="164" fontId="13" fillId="9" borderId="0" xfId="0" applyNumberFormat="1" applyFont="1" applyFill="1" applyBorder="1" applyAlignment="1">
      <alignment horizontal="center"/>
    </xf>
    <xf numFmtId="0" fontId="2" fillId="9" borderId="3" xfId="0" applyFont="1" applyFill="1" applyBorder="1"/>
    <xf numFmtId="0" fontId="2" fillId="8" borderId="3" xfId="0" applyFont="1" applyFill="1" applyBorder="1" applyAlignment="1">
      <alignment wrapText="1"/>
    </xf>
    <xf numFmtId="0" fontId="1" fillId="0" borderId="0" xfId="0" applyFont="1" applyAlignment="1">
      <alignment wrapText="1"/>
    </xf>
    <xf numFmtId="0" fontId="1" fillId="0" borderId="0" xfId="0" applyFont="1" applyAlignment="1">
      <alignment vertical="top" wrapText="1"/>
    </xf>
    <xf numFmtId="0" fontId="1" fillId="0" borderId="3" xfId="0" applyFont="1" applyBorder="1" applyAlignment="1">
      <alignment wrapText="1"/>
    </xf>
    <xf numFmtId="0" fontId="2" fillId="8" borderId="3" xfId="0" applyFont="1" applyFill="1" applyBorder="1" applyAlignment="1">
      <alignment vertical="top" wrapText="1"/>
    </xf>
    <xf numFmtId="0" fontId="12" fillId="0" borderId="2" xfId="0" applyFont="1" applyBorder="1" applyAlignment="1">
      <alignment horizontal="left" vertical="top" wrapText="1"/>
    </xf>
    <xf numFmtId="0" fontId="0" fillId="0" borderId="2" xfId="0" applyBorder="1" applyAlignment="1">
      <alignment wrapText="1"/>
    </xf>
    <xf numFmtId="0" fontId="1" fillId="0" borderId="0" xfId="0" applyFont="1" applyFill="1" applyBorder="1" applyAlignment="1">
      <alignment vertical="top" wrapText="1"/>
    </xf>
    <xf numFmtId="0" fontId="2" fillId="10" borderId="3" xfId="0" applyFont="1" applyFill="1" applyBorder="1"/>
    <xf numFmtId="0" fontId="13" fillId="10" borderId="2" xfId="0" applyFont="1" applyFill="1" applyBorder="1"/>
    <xf numFmtId="0" fontId="13" fillId="10" borderId="0" xfId="0" applyFont="1" applyFill="1" applyAlignment="1">
      <alignment horizontal="center"/>
    </xf>
    <xf numFmtId="0" fontId="13" fillId="10" borderId="1" xfId="0" applyFont="1" applyFill="1" applyBorder="1" applyAlignment="1">
      <alignment horizontal="center"/>
    </xf>
    <xf numFmtId="0" fontId="0" fillId="10" borderId="0" xfId="0" applyFill="1"/>
    <xf numFmtId="0" fontId="19" fillId="0" borderId="3" xfId="0" applyFont="1" applyBorder="1"/>
    <xf numFmtId="0" fontId="13" fillId="0" borderId="2" xfId="0" applyFont="1" applyBorder="1" applyAlignment="1">
      <alignment vertical="center"/>
    </xf>
    <xf numFmtId="0" fontId="19" fillId="0" borderId="3" xfId="0" applyFont="1" applyBorder="1" applyAlignment="1">
      <alignment horizontal="left" vertical="top" wrapText="1"/>
    </xf>
    <xf numFmtId="0" fontId="21" fillId="0" borderId="3" xfId="0" applyFont="1" applyBorder="1"/>
    <xf numFmtId="0" fontId="20" fillId="0" borderId="3" xfId="0" applyFont="1" applyBorder="1"/>
    <xf numFmtId="0" fontId="19" fillId="0" borderId="3" xfId="0" applyFont="1" applyFill="1" applyBorder="1"/>
    <xf numFmtId="0" fontId="7" fillId="0" borderId="0" xfId="0" applyFont="1" applyAlignment="1">
      <alignment vertical="top"/>
    </xf>
    <xf numFmtId="0" fontId="22" fillId="0" borderId="0" xfId="1" applyBorder="1"/>
    <xf numFmtId="0" fontId="0" fillId="9" borderId="0" xfId="0" applyFill="1" applyBorder="1" applyAlignment="1">
      <alignment horizontal="left" vertical="top"/>
    </xf>
    <xf numFmtId="0" fontId="0" fillId="0" borderId="0" xfId="0" applyBorder="1" applyAlignment="1">
      <alignment horizontal="left" wrapText="1"/>
    </xf>
    <xf numFmtId="0" fontId="0" fillId="9" borderId="0" xfId="0" applyFill="1" applyBorder="1" applyAlignment="1">
      <alignment horizontal="left" vertical="top" wrapText="1"/>
    </xf>
    <xf numFmtId="0" fontId="0" fillId="9" borderId="0" xfId="0" applyFill="1" applyBorder="1" applyAlignment="1">
      <alignment horizontal="left" vertical="top"/>
    </xf>
    <xf numFmtId="0" fontId="0" fillId="9" borderId="1" xfId="0" applyFill="1" applyBorder="1" applyAlignment="1">
      <alignment horizontal="left" vertical="top"/>
    </xf>
    <xf numFmtId="0" fontId="2" fillId="8" borderId="5" xfId="0" applyFont="1" applyFill="1" applyBorder="1" applyAlignment="1">
      <alignment horizontal="left" vertical="top" wrapText="1"/>
    </xf>
    <xf numFmtId="0" fontId="0" fillId="0" borderId="2" xfId="0" applyBorder="1" applyAlignment="1">
      <alignment horizontal="left" vertical="top"/>
    </xf>
  </cellXfs>
  <cellStyles count="2">
    <cellStyle name="Link" xfId="1" builtinId="8"/>
    <cellStyle name="Normal" xfId="0" builtinId="0"/>
  </cellStyles>
  <dxfs count="75">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7C9200"/>
      <color rgb="FF007C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7" Type="http://schemas.openxmlformats.org/officeDocument/2006/relationships/image" Target="../media/image2.jpeg"/><Relationship Id="rId2" Type="http://schemas.openxmlformats.org/officeDocument/2006/relationships/image" Target="../media/image4.jpeg"/><Relationship Id="rId1" Type="http://schemas.openxmlformats.org/officeDocument/2006/relationships/image" Target="../media/image3.jpeg"/><Relationship Id="rId6" Type="http://schemas.openxmlformats.org/officeDocument/2006/relationships/image" Target="../media/image1.jpeg"/><Relationship Id="rId5" Type="http://schemas.openxmlformats.org/officeDocument/2006/relationships/image" Target="../media/image7.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2752725</xdr:colOff>
      <xdr:row>0</xdr:row>
      <xdr:rowOff>38100</xdr:rowOff>
    </xdr:from>
    <xdr:to>
      <xdr:col>1</xdr:col>
      <xdr:colOff>3970741</xdr:colOff>
      <xdr:row>0</xdr:row>
      <xdr:rowOff>544045</xdr:rowOff>
    </xdr:to>
    <xdr:pic>
      <xdr:nvPicPr>
        <xdr:cNvPr id="4" name="Billede 3">
          <a:extLst>
            <a:ext uri="{FF2B5EF4-FFF2-40B4-BE49-F238E27FC236}">
              <a16:creationId xmlns:a16="http://schemas.microsoft.com/office/drawing/2014/main" id="{3777467B-0DED-4583-BFC5-38C93FC53A8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2825" y="38100"/>
          <a:ext cx="1218016" cy="505945"/>
        </a:xfrm>
        <a:prstGeom prst="rect">
          <a:avLst/>
        </a:prstGeom>
      </xdr:spPr>
    </xdr:pic>
    <xdr:clientData/>
  </xdr:twoCellAnchor>
  <xdr:twoCellAnchor editAs="oneCell">
    <xdr:from>
      <xdr:col>1</xdr:col>
      <xdr:colOff>4133850</xdr:colOff>
      <xdr:row>0</xdr:row>
      <xdr:rowOff>47625</xdr:rowOff>
    </xdr:from>
    <xdr:to>
      <xdr:col>1</xdr:col>
      <xdr:colOff>5456027</xdr:colOff>
      <xdr:row>0</xdr:row>
      <xdr:rowOff>527871</xdr:rowOff>
    </xdr:to>
    <xdr:pic>
      <xdr:nvPicPr>
        <xdr:cNvPr id="5" name="Billede 4">
          <a:extLst>
            <a:ext uri="{FF2B5EF4-FFF2-40B4-BE49-F238E27FC236}">
              <a16:creationId xmlns:a16="http://schemas.microsoft.com/office/drawing/2014/main" id="{C697F004-DC4E-4D09-BC78-38CEEDFAF81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43950" y="47625"/>
          <a:ext cx="1322177" cy="4802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661148</xdr:colOff>
      <xdr:row>7</xdr:row>
      <xdr:rowOff>32988</xdr:rowOff>
    </xdr:from>
    <xdr:to>
      <xdr:col>2</xdr:col>
      <xdr:colOff>1042148</xdr:colOff>
      <xdr:row>7</xdr:row>
      <xdr:rowOff>409707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11972" y="1691459"/>
          <a:ext cx="381000" cy="376719"/>
        </a:xfrm>
        <a:prstGeom prst="rect">
          <a:avLst/>
        </a:prstGeom>
      </xdr:spPr>
    </xdr:pic>
    <xdr:clientData/>
  </xdr:twoCellAnchor>
  <xdr:twoCellAnchor editAs="oneCell">
    <xdr:from>
      <xdr:col>3</xdr:col>
      <xdr:colOff>448235</xdr:colOff>
      <xdr:row>7</xdr:row>
      <xdr:rowOff>33619</xdr:rowOff>
    </xdr:from>
    <xdr:to>
      <xdr:col>3</xdr:col>
      <xdr:colOff>816097</xdr:colOff>
      <xdr:row>7</xdr:row>
      <xdr:rowOff>414619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46323" y="1692090"/>
          <a:ext cx="367862" cy="381000"/>
        </a:xfrm>
        <a:prstGeom prst="rect">
          <a:avLst/>
        </a:prstGeom>
      </xdr:spPr>
    </xdr:pic>
    <xdr:clientData/>
  </xdr:twoCellAnchor>
  <xdr:twoCellAnchor editAs="oneCell">
    <xdr:from>
      <xdr:col>4</xdr:col>
      <xdr:colOff>403411</xdr:colOff>
      <xdr:row>7</xdr:row>
      <xdr:rowOff>33618</xdr:rowOff>
    </xdr:from>
    <xdr:to>
      <xdr:col>4</xdr:col>
      <xdr:colOff>820894</xdr:colOff>
      <xdr:row>8</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222940" y="1692089"/>
          <a:ext cx="417483" cy="403411"/>
        </a:xfrm>
        <a:prstGeom prst="rect">
          <a:avLst/>
        </a:prstGeom>
      </xdr:spPr>
    </xdr:pic>
    <xdr:clientData/>
  </xdr:twoCellAnchor>
  <xdr:twoCellAnchor editAs="oneCell">
    <xdr:from>
      <xdr:col>5</xdr:col>
      <xdr:colOff>392206</xdr:colOff>
      <xdr:row>7</xdr:row>
      <xdr:rowOff>22412</xdr:rowOff>
    </xdr:from>
    <xdr:to>
      <xdr:col>5</xdr:col>
      <xdr:colOff>809370</xdr:colOff>
      <xdr:row>7</xdr:row>
      <xdr:rowOff>425823</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455588" y="1680883"/>
          <a:ext cx="417164" cy="403411"/>
        </a:xfrm>
        <a:prstGeom prst="rect">
          <a:avLst/>
        </a:prstGeom>
      </xdr:spPr>
    </xdr:pic>
    <xdr:clientData/>
  </xdr:twoCellAnchor>
  <xdr:twoCellAnchor editAs="oneCell">
    <xdr:from>
      <xdr:col>6</xdr:col>
      <xdr:colOff>392207</xdr:colOff>
      <xdr:row>7</xdr:row>
      <xdr:rowOff>22412</xdr:rowOff>
    </xdr:from>
    <xdr:to>
      <xdr:col>6</xdr:col>
      <xdr:colOff>814381</xdr:colOff>
      <xdr:row>7</xdr:row>
      <xdr:rowOff>425823</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677031" y="1680883"/>
          <a:ext cx="422174" cy="403411"/>
        </a:xfrm>
        <a:prstGeom prst="rect">
          <a:avLst/>
        </a:prstGeom>
      </xdr:spPr>
    </xdr:pic>
    <xdr:clientData/>
  </xdr:twoCellAnchor>
  <xdr:twoCellAnchor editAs="oneCell">
    <xdr:from>
      <xdr:col>1</xdr:col>
      <xdr:colOff>2817409</xdr:colOff>
      <xdr:row>0</xdr:row>
      <xdr:rowOff>36979</xdr:rowOff>
    </xdr:from>
    <xdr:to>
      <xdr:col>1</xdr:col>
      <xdr:colOff>4035425</xdr:colOff>
      <xdr:row>0</xdr:row>
      <xdr:rowOff>542924</xdr:rowOff>
    </xdr:to>
    <xdr:pic>
      <xdr:nvPicPr>
        <xdr:cNvPr id="7" name="Billede 6">
          <a:extLst>
            <a:ext uri="{FF2B5EF4-FFF2-40B4-BE49-F238E27FC236}">
              <a16:creationId xmlns:a16="http://schemas.microsoft.com/office/drawing/2014/main" id="{EE39DDB8-D190-456E-9981-A3AA357A493F}"/>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427509" y="36979"/>
          <a:ext cx="1218016" cy="505945"/>
        </a:xfrm>
        <a:prstGeom prst="rect">
          <a:avLst/>
        </a:prstGeom>
      </xdr:spPr>
    </xdr:pic>
    <xdr:clientData/>
  </xdr:twoCellAnchor>
  <xdr:twoCellAnchor editAs="oneCell">
    <xdr:from>
      <xdr:col>1</xdr:col>
      <xdr:colOff>4190238</xdr:colOff>
      <xdr:row>0</xdr:row>
      <xdr:rowOff>62679</xdr:rowOff>
    </xdr:from>
    <xdr:to>
      <xdr:col>1</xdr:col>
      <xdr:colOff>5512415</xdr:colOff>
      <xdr:row>0</xdr:row>
      <xdr:rowOff>542925</xdr:rowOff>
    </xdr:to>
    <xdr:pic>
      <xdr:nvPicPr>
        <xdr:cNvPr id="10" name="Billede 9">
          <a:extLst>
            <a:ext uri="{FF2B5EF4-FFF2-40B4-BE49-F238E27FC236}">
              <a16:creationId xmlns:a16="http://schemas.microsoft.com/office/drawing/2014/main" id="{BC08E618-8DF5-45F0-9DF2-BC117676292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800338" y="62679"/>
          <a:ext cx="1322177" cy="480246"/>
        </a:xfrm>
        <a:prstGeom prst="rect">
          <a:avLst/>
        </a:prstGeom>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ate21.dk/evalueringsvaerktoj/"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gate21.dk/evalueringsvaerkto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1"/>
  <sheetViews>
    <sheetView tabSelected="1" view="pageBreakPreview" zoomScaleNormal="85" zoomScaleSheetLayoutView="100" workbookViewId="0">
      <selection activeCell="A4" sqref="A4"/>
    </sheetView>
  </sheetViews>
  <sheetFormatPr defaultRowHeight="15" x14ac:dyDescent="0.25"/>
  <cols>
    <col min="1" max="1" width="69.140625" customWidth="1"/>
    <col min="2" max="2" width="82.7109375" customWidth="1"/>
    <col min="3" max="7" width="30.7109375" customWidth="1"/>
  </cols>
  <sheetData>
    <row r="1" spans="1:7" ht="43.5" customHeight="1" x14ac:dyDescent="0.5">
      <c r="A1" s="54" t="s">
        <v>0</v>
      </c>
      <c r="B1" s="30"/>
      <c r="C1" s="30"/>
      <c r="D1" s="30"/>
      <c r="E1" s="30"/>
      <c r="F1" s="30"/>
      <c r="G1" s="31"/>
    </row>
    <row r="2" spans="1:7" ht="15.75" customHeight="1" x14ac:dyDescent="0.25">
      <c r="A2" s="22"/>
      <c r="B2" s="108" t="s">
        <v>1</v>
      </c>
      <c r="C2" s="55"/>
      <c r="D2" s="55"/>
      <c r="E2" s="55"/>
      <c r="F2" s="55"/>
      <c r="G2" s="11"/>
    </row>
    <row r="3" spans="1:7" ht="15.75" customHeight="1" x14ac:dyDescent="0.25">
      <c r="A3" s="29" t="s">
        <v>2</v>
      </c>
      <c r="B3" s="108"/>
      <c r="C3" s="55"/>
      <c r="D3" s="55"/>
      <c r="E3" s="55"/>
      <c r="F3" s="55"/>
      <c r="G3" s="11"/>
    </row>
    <row r="4" spans="1:7" ht="15.75" x14ac:dyDescent="0.25">
      <c r="A4" s="29" t="s">
        <v>3</v>
      </c>
      <c r="B4" s="106" t="s">
        <v>4</v>
      </c>
      <c r="C4" s="55"/>
      <c r="D4" s="55"/>
      <c r="E4" s="55"/>
      <c r="F4" s="55"/>
      <c r="G4" s="11"/>
    </row>
    <row r="5" spans="1:7" x14ac:dyDescent="0.25">
      <c r="A5" s="32"/>
      <c r="B5" s="33"/>
      <c r="C5" s="33"/>
      <c r="D5" s="33"/>
      <c r="E5" s="33"/>
      <c r="F5" s="33"/>
      <c r="G5" s="34"/>
    </row>
    <row r="6" spans="1:7" ht="18.75" x14ac:dyDescent="0.3">
      <c r="A6" s="47" t="s">
        <v>5</v>
      </c>
      <c r="B6" s="48" t="s">
        <v>6</v>
      </c>
      <c r="C6" s="49" t="s">
        <v>7</v>
      </c>
      <c r="D6" s="35"/>
      <c r="E6" s="35"/>
      <c r="F6" s="35"/>
      <c r="G6" s="36"/>
    </row>
    <row r="7" spans="1:7" x14ac:dyDescent="0.25">
      <c r="A7" s="37"/>
      <c r="B7" s="38"/>
      <c r="C7" s="39"/>
      <c r="D7" s="39"/>
      <c r="E7" s="39"/>
      <c r="F7" s="39"/>
      <c r="G7" s="40"/>
    </row>
    <row r="8" spans="1:7" ht="15.75" x14ac:dyDescent="0.25">
      <c r="A8" s="41"/>
      <c r="B8" s="42"/>
      <c r="C8" s="3"/>
      <c r="D8" s="4"/>
      <c r="E8" s="5"/>
      <c r="F8" s="6"/>
      <c r="G8" s="17"/>
    </row>
    <row r="9" spans="1:7" ht="15.75" x14ac:dyDescent="0.25">
      <c r="A9" s="29" t="s">
        <v>8</v>
      </c>
      <c r="B9" s="13"/>
      <c r="G9" s="11"/>
    </row>
    <row r="10" spans="1:7" ht="63" customHeight="1" x14ac:dyDescent="0.25">
      <c r="A10" s="25" t="s">
        <v>9</v>
      </c>
      <c r="B10" s="59" t="s">
        <v>10</v>
      </c>
      <c r="C10" s="7" t="s">
        <v>11</v>
      </c>
      <c r="D10" s="7" t="s">
        <v>12</v>
      </c>
      <c r="E10" s="7" t="s">
        <v>13</v>
      </c>
      <c r="F10" s="7" t="s">
        <v>12</v>
      </c>
      <c r="G10" s="20" t="s">
        <v>14</v>
      </c>
    </row>
    <row r="11" spans="1:7" x14ac:dyDescent="0.25">
      <c r="A11" s="43"/>
      <c r="B11" s="44"/>
      <c r="C11" s="45"/>
      <c r="D11" s="45"/>
      <c r="E11" s="45"/>
      <c r="F11" s="45"/>
      <c r="G11" s="46"/>
    </row>
    <row r="12" spans="1:7" ht="15.75" x14ac:dyDescent="0.25">
      <c r="A12" s="29" t="s">
        <v>15</v>
      </c>
      <c r="B12" s="13"/>
      <c r="G12" s="11"/>
    </row>
    <row r="13" spans="1:7" ht="45" x14ac:dyDescent="0.25">
      <c r="A13" s="25" t="s">
        <v>16</v>
      </c>
      <c r="B13" s="23" t="s">
        <v>17</v>
      </c>
      <c r="C13" s="10" t="s">
        <v>18</v>
      </c>
      <c r="D13" s="10" t="s">
        <v>19</v>
      </c>
      <c r="E13" s="10" t="s">
        <v>20</v>
      </c>
      <c r="F13" s="10" t="s">
        <v>21</v>
      </c>
      <c r="G13" s="21" t="s">
        <v>22</v>
      </c>
    </row>
    <row r="14" spans="1:7" ht="67.5" customHeight="1" x14ac:dyDescent="0.25">
      <c r="A14" s="24" t="s">
        <v>23</v>
      </c>
      <c r="B14" s="16" t="s">
        <v>24</v>
      </c>
      <c r="C14" s="10" t="s">
        <v>11</v>
      </c>
      <c r="D14" s="10" t="s">
        <v>13</v>
      </c>
      <c r="E14" s="10" t="s">
        <v>14</v>
      </c>
      <c r="F14" s="10" t="s">
        <v>25</v>
      </c>
      <c r="G14" s="21" t="s">
        <v>26</v>
      </c>
    </row>
    <row r="15" spans="1:7" ht="63.75" customHeight="1" x14ac:dyDescent="0.25">
      <c r="A15" s="24" t="s">
        <v>27</v>
      </c>
      <c r="B15" s="15" t="s">
        <v>28</v>
      </c>
      <c r="C15" s="10" t="s">
        <v>11</v>
      </c>
      <c r="D15" s="10" t="s">
        <v>13</v>
      </c>
      <c r="E15" s="10" t="s">
        <v>14</v>
      </c>
      <c r="F15" s="10" t="s">
        <v>25</v>
      </c>
      <c r="G15" s="21" t="s">
        <v>26</v>
      </c>
    </row>
    <row r="16" spans="1:7" ht="63" customHeight="1" x14ac:dyDescent="0.25">
      <c r="A16" s="24" t="s">
        <v>29</v>
      </c>
      <c r="B16" s="15" t="s">
        <v>30</v>
      </c>
      <c r="C16" s="10" t="s">
        <v>11</v>
      </c>
      <c r="D16" s="10" t="s">
        <v>13</v>
      </c>
      <c r="E16" s="10" t="s">
        <v>14</v>
      </c>
      <c r="F16" s="10" t="s">
        <v>25</v>
      </c>
      <c r="G16" s="21" t="s">
        <v>26</v>
      </c>
    </row>
    <row r="17" spans="1:7" x14ac:dyDescent="0.25">
      <c r="A17" s="43"/>
      <c r="B17" s="44"/>
      <c r="C17" s="45"/>
      <c r="D17" s="45"/>
      <c r="E17" s="45"/>
      <c r="F17" s="45"/>
      <c r="G17" s="46"/>
    </row>
    <row r="18" spans="1:7" ht="15.75" x14ac:dyDescent="0.25">
      <c r="A18" s="29" t="s">
        <v>31</v>
      </c>
      <c r="B18" s="13"/>
      <c r="G18" s="11"/>
    </row>
    <row r="19" spans="1:7" ht="15.75" x14ac:dyDescent="0.25">
      <c r="A19" s="24" t="s">
        <v>32</v>
      </c>
      <c r="B19" s="23" t="s">
        <v>33</v>
      </c>
      <c r="C19" s="10" t="s">
        <v>34</v>
      </c>
      <c r="D19" s="10" t="s">
        <v>35</v>
      </c>
      <c r="E19" s="10" t="s">
        <v>36</v>
      </c>
      <c r="F19" s="10" t="s">
        <v>37</v>
      </c>
      <c r="G19" s="21" t="s">
        <v>38</v>
      </c>
    </row>
    <row r="20" spans="1:7" ht="15.75" x14ac:dyDescent="0.25">
      <c r="A20" s="24" t="s">
        <v>39</v>
      </c>
      <c r="B20" s="23" t="s">
        <v>40</v>
      </c>
      <c r="C20" s="10" t="s">
        <v>41</v>
      </c>
      <c r="D20" s="10" t="s">
        <v>42</v>
      </c>
      <c r="E20" s="10" t="s">
        <v>43</v>
      </c>
      <c r="F20" s="10" t="s">
        <v>44</v>
      </c>
      <c r="G20" s="21" t="s">
        <v>45</v>
      </c>
    </row>
    <row r="21" spans="1:7" ht="45" x14ac:dyDescent="0.25">
      <c r="A21" s="24" t="s">
        <v>46</v>
      </c>
      <c r="B21" s="15" t="s">
        <v>47</v>
      </c>
      <c r="C21" s="10" t="s">
        <v>48</v>
      </c>
      <c r="D21" s="10" t="s">
        <v>49</v>
      </c>
      <c r="E21" s="10" t="s">
        <v>50</v>
      </c>
      <c r="F21" s="10" t="s">
        <v>51</v>
      </c>
      <c r="G21" s="10" t="s">
        <v>52</v>
      </c>
    </row>
    <row r="22" spans="1:7" ht="30" x14ac:dyDescent="0.25">
      <c r="A22" s="27" t="s">
        <v>53</v>
      </c>
      <c r="B22" s="15" t="s">
        <v>54</v>
      </c>
      <c r="C22" s="10" t="s">
        <v>55</v>
      </c>
      <c r="D22" s="10" t="s">
        <v>56</v>
      </c>
      <c r="E22" s="10" t="s">
        <v>57</v>
      </c>
      <c r="F22" s="10" t="s">
        <v>58</v>
      </c>
      <c r="G22" s="10" t="s">
        <v>59</v>
      </c>
    </row>
    <row r="23" spans="1:7" x14ac:dyDescent="0.25">
      <c r="A23" s="43"/>
      <c r="B23" s="44"/>
      <c r="C23" s="45"/>
      <c r="D23" s="45"/>
      <c r="E23" s="45"/>
      <c r="F23" s="45"/>
      <c r="G23" s="46"/>
    </row>
    <row r="24" spans="1:7" ht="15.75" x14ac:dyDescent="0.25">
      <c r="A24" s="29" t="s">
        <v>60</v>
      </c>
      <c r="B24" s="13"/>
      <c r="G24" s="11"/>
    </row>
    <row r="25" spans="1:7" ht="15.75" x14ac:dyDescent="0.25">
      <c r="A25" s="26" t="s">
        <v>61</v>
      </c>
      <c r="B25" s="14" t="s">
        <v>62</v>
      </c>
      <c r="C25" s="2" t="s">
        <v>63</v>
      </c>
      <c r="D25" s="2" t="s">
        <v>64</v>
      </c>
      <c r="E25" s="2" t="s">
        <v>65</v>
      </c>
      <c r="F25" s="2" t="s">
        <v>66</v>
      </c>
      <c r="G25" s="18" t="s">
        <v>67</v>
      </c>
    </row>
    <row r="26" spans="1:7" ht="44.25" customHeight="1" x14ac:dyDescent="0.25">
      <c r="A26" s="27" t="s">
        <v>68</v>
      </c>
      <c r="B26" s="15" t="s">
        <v>69</v>
      </c>
      <c r="C26" s="8" t="s">
        <v>70</v>
      </c>
      <c r="D26" s="8" t="s">
        <v>71</v>
      </c>
      <c r="E26" s="8" t="s">
        <v>72</v>
      </c>
      <c r="F26" s="8" t="s">
        <v>73</v>
      </c>
      <c r="G26" s="19" t="s">
        <v>74</v>
      </c>
    </row>
    <row r="27" spans="1:7" ht="15.75" x14ac:dyDescent="0.25">
      <c r="A27" s="24" t="s">
        <v>75</v>
      </c>
      <c r="B27" s="15" t="s">
        <v>76</v>
      </c>
      <c r="C27" s="7" t="s">
        <v>77</v>
      </c>
      <c r="D27" s="7" t="s">
        <v>78</v>
      </c>
      <c r="E27" s="7" t="s">
        <v>79</v>
      </c>
      <c r="F27" s="7" t="s">
        <v>80</v>
      </c>
      <c r="G27" s="20" t="s">
        <v>81</v>
      </c>
    </row>
    <row r="28" spans="1:7" ht="70.150000000000006" customHeight="1" x14ac:dyDescent="0.25">
      <c r="A28" s="27" t="s">
        <v>82</v>
      </c>
      <c r="B28" s="92" t="s">
        <v>83</v>
      </c>
      <c r="C28" s="10" t="s">
        <v>11</v>
      </c>
      <c r="D28" s="10" t="s">
        <v>13</v>
      </c>
      <c r="E28" s="10" t="s">
        <v>14</v>
      </c>
      <c r="F28" s="10" t="s">
        <v>25</v>
      </c>
      <c r="G28" s="21" t="s">
        <v>26</v>
      </c>
    </row>
    <row r="29" spans="1:7" ht="15.75" x14ac:dyDescent="0.25">
      <c r="A29" s="26" t="s">
        <v>84</v>
      </c>
      <c r="B29" s="15" t="s">
        <v>85</v>
      </c>
      <c r="C29" s="7" t="s">
        <v>86</v>
      </c>
      <c r="D29" s="7" t="s">
        <v>87</v>
      </c>
      <c r="E29" s="7" t="s">
        <v>88</v>
      </c>
      <c r="F29" s="7" t="s">
        <v>89</v>
      </c>
      <c r="G29" s="20" t="s">
        <v>90</v>
      </c>
    </row>
    <row r="30" spans="1:7" ht="15.75" x14ac:dyDescent="0.25">
      <c r="A30" s="26" t="s">
        <v>91</v>
      </c>
      <c r="B30" s="15" t="s">
        <v>92</v>
      </c>
      <c r="C30" s="7" t="s">
        <v>93</v>
      </c>
      <c r="D30" s="7" t="s">
        <v>94</v>
      </c>
      <c r="E30" s="7" t="s">
        <v>95</v>
      </c>
      <c r="F30" s="7" t="s">
        <v>96</v>
      </c>
      <c r="G30" s="20" t="s">
        <v>97</v>
      </c>
    </row>
    <row r="31" spans="1:7" ht="30" x14ac:dyDescent="0.25">
      <c r="A31" s="26" t="s">
        <v>98</v>
      </c>
      <c r="B31" s="28" t="s">
        <v>99</v>
      </c>
      <c r="C31" t="s">
        <v>100</v>
      </c>
      <c r="D31" t="s">
        <v>101</v>
      </c>
      <c r="E31" t="s">
        <v>102</v>
      </c>
      <c r="F31" t="s">
        <v>103</v>
      </c>
      <c r="G31" s="11" t="s">
        <v>104</v>
      </c>
    </row>
    <row r="32" spans="1:7" ht="45" x14ac:dyDescent="0.25">
      <c r="A32" s="25" t="s">
        <v>105</v>
      </c>
      <c r="B32" s="23" t="s">
        <v>106</v>
      </c>
      <c r="C32" s="10" t="s">
        <v>107</v>
      </c>
      <c r="D32" s="10" t="s">
        <v>12</v>
      </c>
      <c r="E32" s="10" t="s">
        <v>12</v>
      </c>
      <c r="F32" s="10" t="s">
        <v>12</v>
      </c>
      <c r="G32" s="21" t="s">
        <v>12</v>
      </c>
    </row>
    <row r="33" spans="1:7" ht="168.6" customHeight="1" x14ac:dyDescent="0.25">
      <c r="A33" s="24" t="s">
        <v>108</v>
      </c>
      <c r="B33" s="15" t="s">
        <v>109</v>
      </c>
      <c r="C33" s="10" t="s">
        <v>11</v>
      </c>
      <c r="D33" s="10" t="s">
        <v>13</v>
      </c>
      <c r="E33" s="10" t="s">
        <v>14</v>
      </c>
      <c r="F33" s="10" t="s">
        <v>25</v>
      </c>
      <c r="G33" s="21" t="s">
        <v>26</v>
      </c>
    </row>
    <row r="34" spans="1:7" ht="135" x14ac:dyDescent="0.25">
      <c r="A34" s="25" t="s">
        <v>110</v>
      </c>
      <c r="B34" s="23" t="s">
        <v>111</v>
      </c>
      <c r="C34" s="10" t="s">
        <v>11</v>
      </c>
      <c r="D34" s="10" t="s">
        <v>13</v>
      </c>
      <c r="E34" s="10" t="s">
        <v>14</v>
      </c>
      <c r="F34" s="10" t="s">
        <v>25</v>
      </c>
      <c r="G34" s="21" t="s">
        <v>26</v>
      </c>
    </row>
    <row r="35" spans="1:7" ht="180" x14ac:dyDescent="0.25">
      <c r="A35" s="24" t="s">
        <v>112</v>
      </c>
      <c r="B35" s="15" t="s">
        <v>113</v>
      </c>
      <c r="C35" s="10" t="s">
        <v>11</v>
      </c>
      <c r="D35" s="10" t="s">
        <v>13</v>
      </c>
      <c r="E35" s="10" t="s">
        <v>14</v>
      </c>
      <c r="F35" s="10" t="s">
        <v>25</v>
      </c>
      <c r="G35" s="21" t="s">
        <v>26</v>
      </c>
    </row>
    <row r="36" spans="1:7" ht="168.75" customHeight="1" x14ac:dyDescent="0.25">
      <c r="A36" s="24" t="s">
        <v>114</v>
      </c>
      <c r="B36" s="15" t="s">
        <v>115</v>
      </c>
      <c r="C36" s="10" t="s">
        <v>11</v>
      </c>
      <c r="D36" s="10" t="s">
        <v>13</v>
      </c>
      <c r="E36" s="10" t="s">
        <v>14</v>
      </c>
      <c r="F36" s="10" t="s">
        <v>25</v>
      </c>
      <c r="G36" s="21" t="s">
        <v>26</v>
      </c>
    </row>
    <row r="37" spans="1:7" ht="105" customHeight="1" x14ac:dyDescent="0.25">
      <c r="A37" s="105" t="s">
        <v>116</v>
      </c>
      <c r="B37" s="8" t="s">
        <v>117</v>
      </c>
      <c r="C37" s="10" t="s">
        <v>11</v>
      </c>
      <c r="D37" s="10" t="s">
        <v>13</v>
      </c>
      <c r="E37" s="10" t="s">
        <v>14</v>
      </c>
      <c r="F37" s="10" t="s">
        <v>25</v>
      </c>
      <c r="G37" s="21" t="s">
        <v>26</v>
      </c>
    </row>
    <row r="38" spans="1:7" ht="45" x14ac:dyDescent="0.25">
      <c r="A38" s="27" t="s">
        <v>118</v>
      </c>
      <c r="B38" s="15" t="s">
        <v>119</v>
      </c>
      <c r="C38" s="10" t="s">
        <v>11</v>
      </c>
      <c r="D38" s="10" t="s">
        <v>13</v>
      </c>
      <c r="E38" s="10" t="s">
        <v>14</v>
      </c>
      <c r="F38" s="10" t="s">
        <v>25</v>
      </c>
      <c r="G38" s="21" t="s">
        <v>26</v>
      </c>
    </row>
    <row r="39" spans="1:7" ht="45" x14ac:dyDescent="0.25">
      <c r="A39" s="24" t="s">
        <v>120</v>
      </c>
      <c r="B39" s="15" t="s">
        <v>121</v>
      </c>
      <c r="C39" s="9" t="s">
        <v>122</v>
      </c>
      <c r="D39" s="9" t="s">
        <v>123</v>
      </c>
      <c r="E39" s="9" t="s">
        <v>124</v>
      </c>
      <c r="F39" s="9" t="s">
        <v>125</v>
      </c>
      <c r="G39" s="19" t="s">
        <v>126</v>
      </c>
    </row>
    <row r="40" spans="1:7" ht="30" x14ac:dyDescent="0.25">
      <c r="A40" s="27" t="s">
        <v>127</v>
      </c>
      <c r="B40" s="15" t="s">
        <v>128</v>
      </c>
      <c r="C40" s="10" t="s">
        <v>11</v>
      </c>
      <c r="D40" s="10" t="s">
        <v>12</v>
      </c>
      <c r="E40" s="10" t="s">
        <v>13</v>
      </c>
      <c r="F40" s="10" t="s">
        <v>12</v>
      </c>
      <c r="G40" s="21" t="s">
        <v>14</v>
      </c>
    </row>
    <row r="41" spans="1:7" x14ac:dyDescent="0.25">
      <c r="A41" s="43"/>
      <c r="B41" s="44"/>
      <c r="C41" s="45"/>
      <c r="D41" s="45"/>
      <c r="E41" s="45"/>
      <c r="F41" s="45"/>
      <c r="G41" s="46"/>
    </row>
    <row r="42" spans="1:7" ht="15.75" x14ac:dyDescent="0.25">
      <c r="A42" s="29" t="s">
        <v>129</v>
      </c>
      <c r="B42" s="13"/>
      <c r="G42" s="11"/>
    </row>
    <row r="43" spans="1:7" ht="75" x14ac:dyDescent="0.25">
      <c r="A43" s="25" t="s">
        <v>130</v>
      </c>
      <c r="B43" s="23" t="s">
        <v>131</v>
      </c>
      <c r="C43" s="10" t="s">
        <v>11</v>
      </c>
      <c r="D43" s="10" t="s">
        <v>13</v>
      </c>
      <c r="E43" s="10" t="s">
        <v>14</v>
      </c>
      <c r="F43" s="10" t="s">
        <v>25</v>
      </c>
      <c r="G43" s="21" t="s">
        <v>26</v>
      </c>
    </row>
    <row r="44" spans="1:7" x14ac:dyDescent="0.25">
      <c r="A44" s="43"/>
      <c r="B44" s="44"/>
      <c r="C44" s="45"/>
      <c r="D44" s="45"/>
      <c r="E44" s="45"/>
      <c r="F44" s="45"/>
      <c r="G44" s="46"/>
    </row>
    <row r="45" spans="1:7" x14ac:dyDescent="0.25">
      <c r="A45" s="22"/>
      <c r="B45" s="12"/>
      <c r="G45" s="11"/>
    </row>
    <row r="46" spans="1:7" ht="93.75" x14ac:dyDescent="0.3">
      <c r="A46" s="89" t="s">
        <v>132</v>
      </c>
      <c r="B46" s="12"/>
      <c r="G46" s="11"/>
    </row>
    <row r="47" spans="1:7" ht="56.25" x14ac:dyDescent="0.3">
      <c r="A47" s="89" t="s">
        <v>133</v>
      </c>
      <c r="B47" s="12"/>
      <c r="G47" s="11"/>
    </row>
    <row r="48" spans="1:7" ht="56.25" x14ac:dyDescent="0.3">
      <c r="A48" s="87" t="s">
        <v>134</v>
      </c>
      <c r="B48" s="1"/>
      <c r="G48" s="11"/>
    </row>
    <row r="49" spans="1:7" ht="75" x14ac:dyDescent="0.3">
      <c r="A49" s="87" t="s">
        <v>135</v>
      </c>
      <c r="B49" s="61"/>
      <c r="C49" s="61"/>
      <c r="D49" s="61"/>
      <c r="G49" s="11"/>
    </row>
    <row r="50" spans="1:7" ht="107.25" customHeight="1" x14ac:dyDescent="0.25">
      <c r="A50" s="93" t="s">
        <v>136</v>
      </c>
      <c r="G50" s="11"/>
    </row>
    <row r="51" spans="1:7" x14ac:dyDescent="0.25">
      <c r="G51" s="11"/>
    </row>
  </sheetData>
  <mergeCells count="1">
    <mergeCell ref="B2:B3"/>
  </mergeCells>
  <hyperlinks>
    <hyperlink ref="B4" r:id="rId1" xr:uid="{5E5D98FB-BA38-4FDF-8E19-9353D132FE13}"/>
  </hyperlinks>
  <pageMargins left="0.7" right="0.7" top="0.75" bottom="0.75" header="0.3" footer="0.3"/>
  <pageSetup paperSize="8" scale="63"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82"/>
  <sheetViews>
    <sheetView view="pageBreakPreview" zoomScaleNormal="85" zoomScaleSheetLayoutView="100" workbookViewId="0">
      <selection activeCell="B78" sqref="B78"/>
    </sheetView>
  </sheetViews>
  <sheetFormatPr defaultRowHeight="15" x14ac:dyDescent="0.25"/>
  <cols>
    <col min="1" max="1" width="69.140625" customWidth="1"/>
    <col min="2" max="2" width="83.5703125" customWidth="1"/>
    <col min="3" max="3" width="24.7109375" bestFit="1" customWidth="1"/>
    <col min="4" max="7" width="21.85546875" bestFit="1" customWidth="1"/>
    <col min="8" max="8" width="21.140625" customWidth="1"/>
    <col min="9" max="9" width="0.28515625" customWidth="1"/>
    <col min="10" max="10" width="2.28515625" hidden="1" customWidth="1"/>
  </cols>
  <sheetData>
    <row r="1" spans="1:8" ht="43.5" customHeight="1" x14ac:dyDescent="0.5">
      <c r="A1" s="54" t="s">
        <v>0</v>
      </c>
      <c r="B1" s="30"/>
      <c r="C1" s="30"/>
      <c r="D1" s="30"/>
      <c r="E1" s="30"/>
      <c r="F1" s="30"/>
      <c r="G1" s="31"/>
      <c r="H1" s="55"/>
    </row>
    <row r="2" spans="1:8" ht="15.75" customHeight="1" x14ac:dyDescent="0.25">
      <c r="A2" s="22"/>
      <c r="B2" s="108" t="s">
        <v>1</v>
      </c>
      <c r="C2" s="109"/>
      <c r="D2" s="110"/>
      <c r="E2" s="110"/>
      <c r="F2" s="110"/>
      <c r="G2" s="111"/>
      <c r="H2" s="107"/>
    </row>
    <row r="3" spans="1:8" ht="15.75" customHeight="1" x14ac:dyDescent="0.25">
      <c r="A3" s="29" t="s">
        <v>2</v>
      </c>
      <c r="B3" s="108"/>
      <c r="C3" s="110"/>
      <c r="D3" s="110"/>
      <c r="E3" s="110"/>
      <c r="F3" s="110"/>
      <c r="G3" s="111"/>
      <c r="H3" s="107"/>
    </row>
    <row r="4" spans="1:8" ht="15.75" x14ac:dyDescent="0.25">
      <c r="A4" s="29" t="s">
        <v>3</v>
      </c>
      <c r="B4" s="106" t="s">
        <v>4</v>
      </c>
      <c r="C4" s="56"/>
      <c r="D4" s="55"/>
      <c r="E4" s="57"/>
      <c r="F4" s="55"/>
      <c r="G4" s="11"/>
      <c r="H4" s="55"/>
    </row>
    <row r="5" spans="1:8" x14ac:dyDescent="0.25">
      <c r="A5" s="32"/>
      <c r="B5" s="33"/>
      <c r="C5" s="33"/>
      <c r="D5" s="33"/>
      <c r="E5" s="33"/>
      <c r="F5" s="33"/>
      <c r="G5" s="34"/>
      <c r="H5" s="55"/>
    </row>
    <row r="6" spans="1:8" ht="18.75" x14ac:dyDescent="0.3">
      <c r="A6" s="47" t="s">
        <v>5</v>
      </c>
      <c r="B6" s="48" t="s">
        <v>6</v>
      </c>
      <c r="C6" s="49" t="s">
        <v>137</v>
      </c>
      <c r="D6" s="50"/>
      <c r="E6" s="35"/>
      <c r="F6" s="35"/>
      <c r="G6" s="36"/>
      <c r="H6" s="80" t="s">
        <v>138</v>
      </c>
    </row>
    <row r="7" spans="1:8" ht="18.75" x14ac:dyDescent="0.3">
      <c r="A7" s="51"/>
      <c r="B7" s="52"/>
      <c r="C7" s="53"/>
      <c r="D7" s="53"/>
      <c r="E7" s="39"/>
      <c r="F7" s="39"/>
      <c r="G7" s="40"/>
      <c r="H7" s="37"/>
    </row>
    <row r="8" spans="1:8" ht="34.5" customHeight="1" x14ac:dyDescent="0.25">
      <c r="A8" s="86"/>
      <c r="B8" s="112" t="s">
        <v>139</v>
      </c>
      <c r="C8" s="76"/>
      <c r="D8" s="76"/>
      <c r="E8" s="76"/>
      <c r="F8" s="76"/>
      <c r="G8" s="77"/>
      <c r="H8" s="66"/>
    </row>
    <row r="9" spans="1:8" ht="15.75" x14ac:dyDescent="0.25">
      <c r="A9" s="41"/>
      <c r="B9" s="113"/>
      <c r="C9" s="69">
        <v>-2</v>
      </c>
      <c r="D9" s="69">
        <v>-1</v>
      </c>
      <c r="E9" s="69">
        <v>0</v>
      </c>
      <c r="F9" s="69">
        <v>1</v>
      </c>
      <c r="G9" s="70">
        <v>2</v>
      </c>
      <c r="H9" s="66"/>
    </row>
    <row r="10" spans="1:8" ht="30" customHeight="1" x14ac:dyDescent="0.25">
      <c r="A10" s="41" t="s">
        <v>8</v>
      </c>
      <c r="B10" s="113"/>
      <c r="C10" s="67" t="s">
        <v>140</v>
      </c>
      <c r="D10" s="67" t="s">
        <v>140</v>
      </c>
      <c r="E10" s="67" t="s">
        <v>140</v>
      </c>
      <c r="F10" s="67" t="s">
        <v>140</v>
      </c>
      <c r="G10" s="68" t="s">
        <v>140</v>
      </c>
      <c r="H10" s="66"/>
    </row>
    <row r="11" spans="1:8" ht="15.75" x14ac:dyDescent="0.25">
      <c r="A11" s="24" t="s">
        <v>141</v>
      </c>
      <c r="B11" s="78" t="s">
        <v>142</v>
      </c>
      <c r="C11" s="63">
        <v>20</v>
      </c>
      <c r="D11" s="63">
        <v>0</v>
      </c>
      <c r="E11" s="63">
        <v>5</v>
      </c>
      <c r="F11" s="63">
        <v>0</v>
      </c>
      <c r="G11" s="65">
        <v>3</v>
      </c>
      <c r="H11" s="64">
        <f>((C11*$C$9)+(D11*$D$9)+(E11*$E$9)+(F11*$F$9)+(G11*$G$9))/SUM(C11:G11)</f>
        <v>-1.2142857142857142</v>
      </c>
    </row>
    <row r="12" spans="1:8" ht="15.75" x14ac:dyDescent="0.25">
      <c r="A12" s="24"/>
      <c r="B12" s="78" t="s">
        <v>143</v>
      </c>
      <c r="C12" s="63">
        <v>1</v>
      </c>
      <c r="D12" s="63">
        <v>10</v>
      </c>
      <c r="E12" s="63">
        <v>1</v>
      </c>
      <c r="F12" s="63">
        <v>1</v>
      </c>
      <c r="G12" s="65">
        <v>1</v>
      </c>
      <c r="H12" s="64">
        <f t="shared" ref="H12:H18" si="0">((C12*$C$9)+(D12*$D$9)+(E12*$E$9)+(F12*$F$9)+(G12*$G$9))/SUM(C12:G12)</f>
        <v>-0.6428571428571429</v>
      </c>
    </row>
    <row r="13" spans="1:8" ht="15.75" x14ac:dyDescent="0.25">
      <c r="A13" s="24"/>
      <c r="B13" s="79" t="s">
        <v>144</v>
      </c>
      <c r="C13" s="63">
        <v>1</v>
      </c>
      <c r="D13" s="63">
        <v>1</v>
      </c>
      <c r="E13" s="63">
        <v>10</v>
      </c>
      <c r="F13" s="63">
        <v>1</v>
      </c>
      <c r="G13" s="65">
        <v>1</v>
      </c>
      <c r="H13" s="64">
        <f t="shared" si="0"/>
        <v>0</v>
      </c>
    </row>
    <row r="14" spans="1:8" ht="15.75" x14ac:dyDescent="0.25">
      <c r="A14" s="24"/>
      <c r="B14" s="79" t="s">
        <v>145</v>
      </c>
      <c r="C14" s="63">
        <v>1</v>
      </c>
      <c r="D14" s="63">
        <v>1</v>
      </c>
      <c r="E14" s="63">
        <v>1</v>
      </c>
      <c r="F14" s="63">
        <v>10</v>
      </c>
      <c r="G14" s="65">
        <v>1</v>
      </c>
      <c r="H14" s="64">
        <f t="shared" si="0"/>
        <v>0.6428571428571429</v>
      </c>
    </row>
    <row r="15" spans="1:8" ht="15.75" x14ac:dyDescent="0.25">
      <c r="A15" s="24" t="s">
        <v>146</v>
      </c>
      <c r="B15" s="78" t="s">
        <v>142</v>
      </c>
      <c r="C15" s="63">
        <v>1</v>
      </c>
      <c r="D15" s="63">
        <v>1</v>
      </c>
      <c r="E15" s="63">
        <v>1</v>
      </c>
      <c r="F15" s="63">
        <v>1</v>
      </c>
      <c r="G15" s="65">
        <v>10</v>
      </c>
      <c r="H15" s="64">
        <f t="shared" si="0"/>
        <v>1.2857142857142858</v>
      </c>
    </row>
    <row r="16" spans="1:8" ht="15.75" x14ac:dyDescent="0.25">
      <c r="A16" s="24"/>
      <c r="B16" s="78" t="s">
        <v>143</v>
      </c>
      <c r="C16" s="63">
        <v>1</v>
      </c>
      <c r="D16" s="63">
        <v>1</v>
      </c>
      <c r="E16" s="63">
        <v>1</v>
      </c>
      <c r="F16" s="63">
        <v>1</v>
      </c>
      <c r="G16" s="65">
        <v>1</v>
      </c>
      <c r="H16" s="64">
        <f t="shared" si="0"/>
        <v>0</v>
      </c>
    </row>
    <row r="17" spans="1:8" ht="15.75" x14ac:dyDescent="0.25">
      <c r="A17" s="24"/>
      <c r="B17" s="79" t="s">
        <v>144</v>
      </c>
      <c r="C17" s="63">
        <v>1</v>
      </c>
      <c r="D17" s="63">
        <v>1</v>
      </c>
      <c r="E17" s="63">
        <v>1</v>
      </c>
      <c r="F17" s="63">
        <v>1</v>
      </c>
      <c r="G17" s="65">
        <v>1</v>
      </c>
      <c r="H17" s="64">
        <f t="shared" si="0"/>
        <v>0</v>
      </c>
    </row>
    <row r="18" spans="1:8" ht="15.75" x14ac:dyDescent="0.25">
      <c r="A18" s="24"/>
      <c r="B18" s="79" t="s">
        <v>145</v>
      </c>
      <c r="C18" s="63">
        <v>1</v>
      </c>
      <c r="D18" s="63">
        <v>1</v>
      </c>
      <c r="E18" s="63">
        <v>1</v>
      </c>
      <c r="F18" s="63">
        <v>1</v>
      </c>
      <c r="G18" s="65">
        <v>1</v>
      </c>
      <c r="H18" s="64">
        <f t="shared" si="0"/>
        <v>0</v>
      </c>
    </row>
    <row r="19" spans="1:8" ht="15.75" x14ac:dyDescent="0.25">
      <c r="A19" s="24"/>
      <c r="B19" s="60"/>
      <c r="C19" s="63"/>
      <c r="D19" s="63"/>
      <c r="E19" s="63"/>
      <c r="F19" s="63"/>
      <c r="G19" s="65"/>
      <c r="H19" s="64"/>
    </row>
    <row r="20" spans="1:8" ht="15.75" x14ac:dyDescent="0.25">
      <c r="A20" s="25"/>
      <c r="B20" s="91"/>
      <c r="C20" s="63"/>
      <c r="D20" s="63"/>
      <c r="E20" s="63"/>
      <c r="F20" s="63"/>
      <c r="G20" s="65"/>
      <c r="H20" s="64"/>
    </row>
    <row r="21" spans="1:8" ht="15.75" x14ac:dyDescent="0.25">
      <c r="A21" s="85" t="s">
        <v>147</v>
      </c>
      <c r="B21" s="81"/>
      <c r="C21" s="82"/>
      <c r="D21" s="82"/>
      <c r="E21" s="82"/>
      <c r="F21" s="82"/>
      <c r="G21" s="83"/>
      <c r="H21" s="84"/>
    </row>
    <row r="22" spans="1:8" ht="15.75" x14ac:dyDescent="0.25">
      <c r="A22" s="26" t="s">
        <v>141</v>
      </c>
      <c r="B22" s="58" t="s">
        <v>148</v>
      </c>
      <c r="C22" s="63">
        <v>1</v>
      </c>
      <c r="D22" s="63">
        <v>1</v>
      </c>
      <c r="E22" s="63">
        <v>1</v>
      </c>
      <c r="F22" s="63">
        <v>1</v>
      </c>
      <c r="G22" s="65">
        <v>1</v>
      </c>
      <c r="H22" s="64">
        <f t="shared" ref="H22:H33" si="1">((C22*$C$9)+(D22*$D$9)+(E22*$E$9)+(F22*$F$9)+(G22*$G$9))/SUM(C22:G22)</f>
        <v>0</v>
      </c>
    </row>
    <row r="23" spans="1:8" ht="15.75" x14ac:dyDescent="0.25">
      <c r="A23" s="24"/>
      <c r="B23" s="58" t="s">
        <v>149</v>
      </c>
      <c r="C23" s="63">
        <v>1</v>
      </c>
      <c r="D23" s="63">
        <v>1</v>
      </c>
      <c r="E23" s="63">
        <v>1</v>
      </c>
      <c r="F23" s="63">
        <v>1</v>
      </c>
      <c r="G23" s="65">
        <v>1</v>
      </c>
      <c r="H23" s="64">
        <f t="shared" si="1"/>
        <v>0</v>
      </c>
    </row>
    <row r="24" spans="1:8" ht="15.75" x14ac:dyDescent="0.25">
      <c r="A24" s="26"/>
      <c r="B24" s="59" t="s">
        <v>150</v>
      </c>
      <c r="C24" s="63">
        <v>1</v>
      </c>
      <c r="D24" s="63">
        <v>1</v>
      </c>
      <c r="E24" s="63">
        <v>1</v>
      </c>
      <c r="F24" s="63">
        <v>1</v>
      </c>
      <c r="G24" s="65">
        <v>1</v>
      </c>
      <c r="H24" s="64">
        <f t="shared" si="1"/>
        <v>0</v>
      </c>
    </row>
    <row r="25" spans="1:8" ht="15.75" x14ac:dyDescent="0.25">
      <c r="A25" s="26"/>
      <c r="B25" s="58" t="s">
        <v>151</v>
      </c>
      <c r="C25" s="63">
        <v>1</v>
      </c>
      <c r="D25" s="63">
        <v>1</v>
      </c>
      <c r="E25" s="63">
        <v>1</v>
      </c>
      <c r="F25" s="63">
        <v>1</v>
      </c>
      <c r="G25" s="65">
        <v>1</v>
      </c>
      <c r="H25" s="64">
        <f t="shared" ref="H25" si="2">((C25*$C$9)+(D25*$D$9)+(E25*$E$9)+(F25*$F$9)+(G25*$G$9))/SUM(C25:G25)</f>
        <v>0</v>
      </c>
    </row>
    <row r="26" spans="1:8" ht="15.75" x14ac:dyDescent="0.25">
      <c r="A26" s="26"/>
      <c r="B26" s="58" t="s">
        <v>152</v>
      </c>
      <c r="C26" s="63">
        <v>1</v>
      </c>
      <c r="D26" s="63">
        <v>1</v>
      </c>
      <c r="E26" s="63">
        <v>1</v>
      </c>
      <c r="F26" s="63">
        <v>1</v>
      </c>
      <c r="G26" s="65">
        <v>1</v>
      </c>
      <c r="H26" s="64">
        <f t="shared" si="1"/>
        <v>0</v>
      </c>
    </row>
    <row r="27" spans="1:8" ht="15.75" x14ac:dyDescent="0.25">
      <c r="A27" s="26"/>
      <c r="B27" s="58" t="s">
        <v>153</v>
      </c>
      <c r="C27" s="63">
        <v>1</v>
      </c>
      <c r="D27" s="63">
        <v>1</v>
      </c>
      <c r="E27" s="63">
        <v>1</v>
      </c>
      <c r="F27" s="63">
        <v>1</v>
      </c>
      <c r="G27" s="65">
        <v>1</v>
      </c>
      <c r="H27" s="64">
        <f t="shared" si="1"/>
        <v>0</v>
      </c>
    </row>
    <row r="28" spans="1:8" ht="15.75" x14ac:dyDescent="0.25">
      <c r="A28" s="26"/>
      <c r="B28" s="58" t="s">
        <v>154</v>
      </c>
      <c r="C28" s="63">
        <v>1</v>
      </c>
      <c r="D28" s="63">
        <v>1</v>
      </c>
      <c r="E28" s="63">
        <v>1</v>
      </c>
      <c r="F28" s="63">
        <v>1</v>
      </c>
      <c r="G28" s="65">
        <v>1</v>
      </c>
      <c r="H28" s="64">
        <f t="shared" si="1"/>
        <v>0</v>
      </c>
    </row>
    <row r="29" spans="1:8" ht="15.75" x14ac:dyDescent="0.25">
      <c r="A29" s="26"/>
      <c r="B29" s="58" t="s">
        <v>155</v>
      </c>
      <c r="C29" s="63">
        <v>1</v>
      </c>
      <c r="D29" s="63">
        <v>1</v>
      </c>
      <c r="E29" s="63">
        <v>1</v>
      </c>
      <c r="F29" s="63">
        <v>1</v>
      </c>
      <c r="G29" s="65">
        <v>1</v>
      </c>
      <c r="H29" s="64">
        <f t="shared" ref="H29:H31" si="3">((C29*$C$9)+(D29*$D$9)+(E29*$E$9)+(F29*$F$9)+(G29*$G$9))/SUM(C29:G29)</f>
        <v>0</v>
      </c>
    </row>
    <row r="30" spans="1:8" ht="15.75" x14ac:dyDescent="0.25">
      <c r="A30" s="26"/>
      <c r="B30" s="58" t="s">
        <v>156</v>
      </c>
      <c r="C30" s="63">
        <v>1</v>
      </c>
      <c r="D30" s="63">
        <v>1</v>
      </c>
      <c r="E30" s="63">
        <v>1</v>
      </c>
      <c r="F30" s="63">
        <v>1</v>
      </c>
      <c r="G30" s="65">
        <v>1</v>
      </c>
      <c r="H30" s="64">
        <f t="shared" si="3"/>
        <v>0</v>
      </c>
    </row>
    <row r="31" spans="1:8" ht="15.75" x14ac:dyDescent="0.25">
      <c r="A31" s="26"/>
      <c r="B31" s="58" t="s">
        <v>157</v>
      </c>
      <c r="C31" s="63">
        <v>1</v>
      </c>
      <c r="D31" s="63">
        <v>1</v>
      </c>
      <c r="E31" s="63">
        <v>1</v>
      </c>
      <c r="F31" s="63">
        <v>1</v>
      </c>
      <c r="G31" s="65">
        <v>1</v>
      </c>
      <c r="H31" s="64">
        <f t="shared" si="3"/>
        <v>0</v>
      </c>
    </row>
    <row r="32" spans="1:8" ht="15.75" x14ac:dyDescent="0.25">
      <c r="A32" s="24"/>
      <c r="B32" s="59" t="s">
        <v>158</v>
      </c>
      <c r="C32" s="63">
        <v>1</v>
      </c>
      <c r="D32" s="63">
        <v>1</v>
      </c>
      <c r="E32" s="63">
        <v>1</v>
      </c>
      <c r="F32" s="63">
        <v>1</v>
      </c>
      <c r="G32" s="65">
        <v>1</v>
      </c>
      <c r="H32" s="64">
        <f t="shared" si="1"/>
        <v>0</v>
      </c>
    </row>
    <row r="33" spans="1:8" ht="15.75" x14ac:dyDescent="0.25">
      <c r="A33" s="24"/>
      <c r="B33" s="59" t="s">
        <v>159</v>
      </c>
      <c r="C33" s="63">
        <v>1</v>
      </c>
      <c r="D33" s="63">
        <v>1</v>
      </c>
      <c r="E33" s="63">
        <v>1</v>
      </c>
      <c r="F33" s="63">
        <v>1</v>
      </c>
      <c r="G33" s="65">
        <v>1</v>
      </c>
      <c r="H33" s="64">
        <f t="shared" si="1"/>
        <v>0</v>
      </c>
    </row>
    <row r="34" spans="1:8" ht="15.75" x14ac:dyDescent="0.25">
      <c r="A34" s="24"/>
      <c r="B34" s="59" t="s">
        <v>160</v>
      </c>
      <c r="C34" s="63">
        <v>1</v>
      </c>
      <c r="D34" s="63">
        <v>1</v>
      </c>
      <c r="E34" s="63">
        <v>1</v>
      </c>
      <c r="F34" s="63">
        <v>1</v>
      </c>
      <c r="G34" s="65">
        <v>1</v>
      </c>
      <c r="H34" s="64">
        <f>((C34*$C$9)+(D34*$D$9)+(E34*$E$9)+(F34*$F$9)+(G34*$G$9))/SUM(C34:G34)</f>
        <v>0</v>
      </c>
    </row>
    <row r="35" spans="1:8" ht="15.75" x14ac:dyDescent="0.25">
      <c r="A35" s="24"/>
      <c r="B35" s="59" t="s">
        <v>161</v>
      </c>
      <c r="C35" s="63">
        <v>1</v>
      </c>
      <c r="D35" s="63">
        <v>1</v>
      </c>
      <c r="E35" s="63">
        <v>1</v>
      </c>
      <c r="F35" s="63">
        <v>1</v>
      </c>
      <c r="G35" s="65">
        <v>1</v>
      </c>
      <c r="H35" s="64">
        <f t="shared" ref="H35:H37" si="4">((C35*$C$9)+(D35*$D$9)+(E35*$E$9)+(F35*$F$9)+(G35*$G$9))/SUM(C35:G35)</f>
        <v>0</v>
      </c>
    </row>
    <row r="36" spans="1:8" ht="15.75" x14ac:dyDescent="0.25">
      <c r="A36" s="24"/>
      <c r="B36" s="59" t="s">
        <v>162</v>
      </c>
      <c r="C36" s="63">
        <v>1</v>
      </c>
      <c r="D36" s="63">
        <v>1</v>
      </c>
      <c r="E36" s="63">
        <v>1</v>
      </c>
      <c r="F36" s="63">
        <v>1</v>
      </c>
      <c r="G36" s="65">
        <v>1</v>
      </c>
      <c r="H36" s="64">
        <f t="shared" si="4"/>
        <v>0</v>
      </c>
    </row>
    <row r="37" spans="1:8" ht="15.75" x14ac:dyDescent="0.25">
      <c r="A37" s="27"/>
      <c r="B37" s="59" t="s">
        <v>163</v>
      </c>
      <c r="C37" s="63">
        <v>1</v>
      </c>
      <c r="D37" s="63">
        <v>1</v>
      </c>
      <c r="E37" s="63">
        <v>1</v>
      </c>
      <c r="F37" s="63">
        <v>1</v>
      </c>
      <c r="G37" s="65">
        <v>1</v>
      </c>
      <c r="H37" s="64">
        <f t="shared" si="4"/>
        <v>0</v>
      </c>
    </row>
    <row r="38" spans="1:8" ht="15.75" x14ac:dyDescent="0.25">
      <c r="A38" s="25"/>
      <c r="B38" s="91"/>
      <c r="C38" s="63"/>
      <c r="D38" s="63"/>
      <c r="E38" s="63"/>
      <c r="F38" s="63"/>
      <c r="G38" s="65"/>
      <c r="H38" s="64"/>
    </row>
    <row r="39" spans="1:8" s="98" customFormat="1" ht="15.75" x14ac:dyDescent="0.25">
      <c r="A39" s="94" t="s">
        <v>164</v>
      </c>
      <c r="B39" s="95"/>
      <c r="C39" s="96"/>
      <c r="D39" s="96"/>
      <c r="E39" s="96"/>
      <c r="F39" s="96"/>
      <c r="G39" s="97"/>
      <c r="H39" s="75"/>
    </row>
    <row r="40" spans="1:8" ht="15.75" x14ac:dyDescent="0.25">
      <c r="A40" s="24" t="s">
        <v>165</v>
      </c>
      <c r="B40" s="72" t="s">
        <v>166</v>
      </c>
      <c r="C40" s="63">
        <v>1</v>
      </c>
      <c r="D40" s="63">
        <v>1</v>
      </c>
      <c r="E40" s="63">
        <v>1</v>
      </c>
      <c r="F40" s="63">
        <v>1</v>
      </c>
      <c r="G40" s="65">
        <v>1</v>
      </c>
      <c r="H40" s="64">
        <f>((C40*$C$9)+(D40*$D$9)+(E40*$E$9)+(F40*$F$9)+(G40*$G$9))/SUM(C40:G40)</f>
        <v>0</v>
      </c>
    </row>
    <row r="41" spans="1:8" x14ac:dyDescent="0.25">
      <c r="A41" s="71"/>
      <c r="B41" s="72" t="s">
        <v>167</v>
      </c>
      <c r="C41" s="63">
        <v>1</v>
      </c>
      <c r="D41" s="63">
        <v>1</v>
      </c>
      <c r="E41" s="63">
        <v>1</v>
      </c>
      <c r="F41" s="63">
        <v>1</v>
      </c>
      <c r="G41" s="65">
        <v>1</v>
      </c>
      <c r="H41" s="64">
        <f t="shared" ref="H41:H46" si="5">((C41*$C$9)+(D41*$D$9)+(E41*$E$9)+(F41*$F$9)+(G41*$G$9))/SUM(C41:G41)</f>
        <v>0</v>
      </c>
    </row>
    <row r="42" spans="1:8" x14ac:dyDescent="0.25">
      <c r="A42" s="71"/>
      <c r="B42" s="72" t="s">
        <v>168</v>
      </c>
      <c r="C42" s="63">
        <v>1</v>
      </c>
      <c r="D42" s="63">
        <v>1</v>
      </c>
      <c r="E42" s="63">
        <v>1</v>
      </c>
      <c r="F42" s="63">
        <v>1</v>
      </c>
      <c r="G42" s="65">
        <v>1</v>
      </c>
      <c r="H42" s="64">
        <f t="shared" si="5"/>
        <v>0</v>
      </c>
    </row>
    <row r="43" spans="1:8" x14ac:dyDescent="0.25">
      <c r="A43" s="71"/>
      <c r="B43" s="72" t="s">
        <v>169</v>
      </c>
      <c r="C43" s="63">
        <v>1</v>
      </c>
      <c r="D43" s="63">
        <v>1</v>
      </c>
      <c r="E43" s="63">
        <v>1</v>
      </c>
      <c r="F43" s="63">
        <v>1</v>
      </c>
      <c r="G43" s="65">
        <v>1</v>
      </c>
      <c r="H43" s="64">
        <f t="shared" si="5"/>
        <v>0</v>
      </c>
    </row>
    <row r="44" spans="1:8" x14ac:dyDescent="0.25">
      <c r="A44" s="71"/>
      <c r="B44" s="72" t="s">
        <v>170</v>
      </c>
      <c r="C44" s="63">
        <v>1</v>
      </c>
      <c r="D44" s="63">
        <v>1</v>
      </c>
      <c r="E44" s="63">
        <v>1</v>
      </c>
      <c r="F44" s="63">
        <v>1</v>
      </c>
      <c r="G44" s="65">
        <v>1</v>
      </c>
      <c r="H44" s="64">
        <f t="shared" si="5"/>
        <v>0</v>
      </c>
    </row>
    <row r="45" spans="1:8" x14ac:dyDescent="0.25">
      <c r="A45" s="71"/>
      <c r="B45" s="72" t="s">
        <v>171</v>
      </c>
      <c r="C45" s="63">
        <v>20</v>
      </c>
      <c r="D45" s="63">
        <v>1</v>
      </c>
      <c r="E45" s="63">
        <v>5</v>
      </c>
      <c r="F45" s="63">
        <v>1</v>
      </c>
      <c r="G45" s="65">
        <v>3</v>
      </c>
      <c r="H45" s="64">
        <f t="shared" si="5"/>
        <v>-1.1333333333333333</v>
      </c>
    </row>
    <row r="46" spans="1:8" x14ac:dyDescent="0.25">
      <c r="A46" s="71"/>
      <c r="B46" s="72" t="s">
        <v>172</v>
      </c>
      <c r="C46" s="63">
        <v>1</v>
      </c>
      <c r="D46" s="63">
        <v>1</v>
      </c>
      <c r="E46" s="63">
        <v>1</v>
      </c>
      <c r="F46" s="63">
        <v>1</v>
      </c>
      <c r="G46" s="65">
        <v>1</v>
      </c>
      <c r="H46" s="64">
        <f t="shared" si="5"/>
        <v>0</v>
      </c>
    </row>
    <row r="47" spans="1:8" x14ac:dyDescent="0.25">
      <c r="A47" s="71"/>
      <c r="B47" s="72" t="s">
        <v>173</v>
      </c>
      <c r="C47" s="63">
        <v>1</v>
      </c>
      <c r="D47" s="63">
        <v>1</v>
      </c>
      <c r="E47" s="63">
        <v>1</v>
      </c>
      <c r="F47" s="63">
        <v>1</v>
      </c>
      <c r="G47" s="65">
        <v>1</v>
      </c>
      <c r="H47" s="64">
        <f t="shared" ref="H47" si="6">((C47*$C$9)+(D47*$D$9)+(E47*$E$9)+(F47*$F$9)+(G47*$G$9))/SUM(C47:G47)</f>
        <v>0</v>
      </c>
    </row>
    <row r="48" spans="1:8" ht="15.75" x14ac:dyDescent="0.25">
      <c r="A48" s="24" t="s">
        <v>174</v>
      </c>
      <c r="B48" s="72" t="s">
        <v>166</v>
      </c>
      <c r="C48" s="63">
        <v>1</v>
      </c>
      <c r="D48" s="63">
        <v>1</v>
      </c>
      <c r="E48" s="63">
        <v>1</v>
      </c>
      <c r="F48" s="63">
        <v>1</v>
      </c>
      <c r="G48" s="65">
        <v>1</v>
      </c>
      <c r="H48" s="64">
        <f>((C48*$C$9)+(D48*$D$9)+(E48*$E$9)+(F48*$F$9)+(G48*$G$9))/SUM(C48:G48)</f>
        <v>0</v>
      </c>
    </row>
    <row r="49" spans="1:8" x14ac:dyDescent="0.25">
      <c r="A49" s="71"/>
      <c r="B49" s="72" t="s">
        <v>167</v>
      </c>
      <c r="C49" s="63">
        <v>20</v>
      </c>
      <c r="D49" s="63">
        <v>1</v>
      </c>
      <c r="E49" s="63">
        <v>5</v>
      </c>
      <c r="F49" s="63">
        <v>1</v>
      </c>
      <c r="G49" s="65">
        <v>3</v>
      </c>
      <c r="H49" s="64">
        <f t="shared" ref="H49:H52" si="7">((C49*$C$9)+(D49*$D$9)+(E49*$E$9)+(F49*$F$9)+(G49*$G$9))/SUM(C49:G49)</f>
        <v>-1.1333333333333333</v>
      </c>
    </row>
    <row r="50" spans="1:8" x14ac:dyDescent="0.25">
      <c r="A50" s="71"/>
      <c r="B50" s="72" t="s">
        <v>168</v>
      </c>
      <c r="C50" s="63">
        <v>1</v>
      </c>
      <c r="D50" s="63">
        <v>1</v>
      </c>
      <c r="E50" s="63">
        <v>1</v>
      </c>
      <c r="F50" s="63">
        <v>1</v>
      </c>
      <c r="G50" s="65">
        <v>1</v>
      </c>
      <c r="H50" s="64">
        <f t="shared" si="7"/>
        <v>0</v>
      </c>
    </row>
    <row r="51" spans="1:8" x14ac:dyDescent="0.25">
      <c r="A51" s="71"/>
      <c r="B51" s="72" t="s">
        <v>169</v>
      </c>
      <c r="C51" s="63">
        <v>1</v>
      </c>
      <c r="D51" s="63">
        <v>1</v>
      </c>
      <c r="E51" s="63">
        <v>1</v>
      </c>
      <c r="F51" s="63">
        <v>1</v>
      </c>
      <c r="G51" s="65">
        <v>1</v>
      </c>
      <c r="H51" s="64">
        <f t="shared" si="7"/>
        <v>0</v>
      </c>
    </row>
    <row r="52" spans="1:8" x14ac:dyDescent="0.25">
      <c r="A52" s="71"/>
      <c r="B52" s="72" t="s">
        <v>175</v>
      </c>
      <c r="C52" s="63">
        <v>1</v>
      </c>
      <c r="D52" s="63">
        <v>1</v>
      </c>
      <c r="E52" s="63">
        <v>1</v>
      </c>
      <c r="F52" s="63">
        <v>1</v>
      </c>
      <c r="G52" s="65">
        <v>1</v>
      </c>
      <c r="H52" s="64">
        <f t="shared" si="7"/>
        <v>0</v>
      </c>
    </row>
    <row r="53" spans="1:8" x14ac:dyDescent="0.25">
      <c r="A53" s="71"/>
      <c r="B53" s="72" t="s">
        <v>176</v>
      </c>
      <c r="C53" s="63">
        <v>1</v>
      </c>
      <c r="D53" s="63">
        <v>1</v>
      </c>
      <c r="E53" s="63">
        <v>1</v>
      </c>
      <c r="F53" s="63">
        <v>1</v>
      </c>
      <c r="G53" s="65">
        <v>1</v>
      </c>
      <c r="H53" s="64">
        <f t="shared" ref="H53" si="8">((C53*$C$9)+(D53*$D$9)+(E53*$E$9)+(F53*$F$9)+(G53*$G$9))/SUM(C53:G53)</f>
        <v>0</v>
      </c>
    </row>
    <row r="54" spans="1:8" x14ac:dyDescent="0.25">
      <c r="A54" s="71"/>
      <c r="B54" s="72" t="s">
        <v>177</v>
      </c>
      <c r="C54" s="63">
        <v>1</v>
      </c>
      <c r="D54" s="63">
        <v>1</v>
      </c>
      <c r="E54" s="63">
        <v>1</v>
      </c>
      <c r="F54" s="63">
        <v>1</v>
      </c>
      <c r="G54" s="65">
        <v>1</v>
      </c>
      <c r="H54" s="64">
        <f t="shared" ref="H54" si="9">((C54*$C$9)+(D54*$D$9)+(E54*$E$9)+(F54*$F$9)+(G54*$G$9))/SUM(C54:G54)</f>
        <v>0</v>
      </c>
    </row>
    <row r="55" spans="1:8" ht="15.75" x14ac:dyDescent="0.25">
      <c r="A55" s="104"/>
      <c r="B55" s="72" t="s">
        <v>178</v>
      </c>
      <c r="C55" s="63">
        <v>1</v>
      </c>
      <c r="D55" s="63">
        <v>1</v>
      </c>
      <c r="E55" s="63">
        <v>1</v>
      </c>
      <c r="F55" s="63">
        <v>1</v>
      </c>
      <c r="G55" s="65">
        <v>1</v>
      </c>
      <c r="H55" s="64">
        <f t="shared" ref="H55" si="10">((C55*$C$9)+(D55*$D$9)+(E55*$E$9)+(F55*$F$9)+(G55*$G$9))/SUM(C55:G55)</f>
        <v>0</v>
      </c>
    </row>
    <row r="56" spans="1:8" ht="15.75" x14ac:dyDescent="0.25">
      <c r="A56" s="73"/>
      <c r="B56" s="74"/>
      <c r="C56" s="63"/>
      <c r="D56" s="63"/>
      <c r="E56" s="63"/>
      <c r="F56" s="63"/>
      <c r="G56" s="65"/>
      <c r="H56" s="64"/>
    </row>
    <row r="57" spans="1:8" ht="15.75" x14ac:dyDescent="0.25">
      <c r="A57" s="41" t="s">
        <v>179</v>
      </c>
      <c r="B57" s="44"/>
      <c r="C57" s="45"/>
      <c r="D57" s="45"/>
      <c r="E57" s="45"/>
      <c r="F57" s="45"/>
      <c r="G57" s="46"/>
      <c r="H57" s="62"/>
    </row>
    <row r="58" spans="1:8" ht="63" x14ac:dyDescent="0.25">
      <c r="A58" s="90" t="s">
        <v>180</v>
      </c>
      <c r="B58" s="44"/>
      <c r="C58" s="45"/>
      <c r="D58" s="45"/>
      <c r="E58" s="45"/>
      <c r="F58" s="45"/>
      <c r="G58" s="46"/>
      <c r="H58" s="62"/>
    </row>
    <row r="59" spans="1:8" ht="15.75" x14ac:dyDescent="0.25">
      <c r="A59" s="99" t="s">
        <v>181</v>
      </c>
      <c r="B59" s="100" t="s">
        <v>182</v>
      </c>
      <c r="C59" s="63"/>
      <c r="D59" s="63"/>
      <c r="E59" s="63"/>
      <c r="F59" s="63"/>
      <c r="G59" s="65"/>
      <c r="H59" s="75"/>
    </row>
    <row r="60" spans="1:8" ht="15.75" x14ac:dyDescent="0.25">
      <c r="A60" s="101"/>
      <c r="B60" s="58" t="s">
        <v>183</v>
      </c>
      <c r="C60" s="63"/>
      <c r="D60" s="63"/>
      <c r="E60" s="63"/>
      <c r="F60" s="63"/>
      <c r="G60" s="65"/>
      <c r="H60" s="75"/>
    </row>
    <row r="61" spans="1:8" ht="15.75" x14ac:dyDescent="0.25">
      <c r="A61" s="101"/>
      <c r="B61" s="58" t="s">
        <v>184</v>
      </c>
      <c r="C61" s="63"/>
      <c r="D61" s="63"/>
      <c r="E61" s="63"/>
      <c r="F61" s="63"/>
      <c r="G61" s="65"/>
      <c r="H61" s="75"/>
    </row>
    <row r="62" spans="1:8" ht="15.75" x14ac:dyDescent="0.25">
      <c r="A62" s="101"/>
      <c r="B62" s="58" t="s">
        <v>185</v>
      </c>
      <c r="C62" s="63"/>
      <c r="D62" s="63"/>
      <c r="E62" s="63"/>
      <c r="F62" s="63"/>
      <c r="G62" s="65"/>
      <c r="H62" s="75"/>
    </row>
    <row r="63" spans="1:8" ht="15.75" x14ac:dyDescent="0.25">
      <c r="A63" s="101"/>
      <c r="B63" s="58" t="s">
        <v>186</v>
      </c>
      <c r="C63" s="63"/>
      <c r="D63" s="63"/>
      <c r="E63" s="63"/>
      <c r="F63" s="63"/>
      <c r="G63" s="65"/>
      <c r="H63" s="75"/>
    </row>
    <row r="64" spans="1:8" ht="15.75" x14ac:dyDescent="0.25">
      <c r="A64" s="99" t="s">
        <v>187</v>
      </c>
      <c r="B64" s="58" t="s">
        <v>183</v>
      </c>
      <c r="C64" s="63"/>
      <c r="D64" s="63"/>
      <c r="E64" s="63"/>
      <c r="F64" s="63"/>
      <c r="G64" s="65"/>
      <c r="H64" s="75"/>
    </row>
    <row r="65" spans="1:8" ht="15.75" x14ac:dyDescent="0.25">
      <c r="A65" s="102"/>
      <c r="B65" s="58" t="s">
        <v>184</v>
      </c>
      <c r="C65" s="63"/>
      <c r="D65" s="63"/>
      <c r="E65" s="63"/>
      <c r="F65" s="63"/>
      <c r="G65" s="65"/>
      <c r="H65" s="75"/>
    </row>
    <row r="66" spans="1:8" ht="15.75" x14ac:dyDescent="0.25">
      <c r="A66" s="102"/>
      <c r="B66" s="58" t="s">
        <v>185</v>
      </c>
      <c r="C66" s="63"/>
      <c r="D66" s="63"/>
      <c r="E66" s="63"/>
      <c r="F66" s="63"/>
      <c r="G66" s="65"/>
      <c r="H66" s="75"/>
    </row>
    <row r="67" spans="1:8" ht="15.75" x14ac:dyDescent="0.25">
      <c r="A67" s="103"/>
      <c r="B67" s="58" t="s">
        <v>186</v>
      </c>
      <c r="C67" s="63"/>
      <c r="D67" s="63"/>
      <c r="E67" s="63"/>
      <c r="F67" s="63"/>
      <c r="G67" s="65"/>
      <c r="H67" s="75"/>
    </row>
    <row r="68" spans="1:8" ht="15.75" x14ac:dyDescent="0.25">
      <c r="A68" s="103"/>
      <c r="B68" s="58" t="s">
        <v>188</v>
      </c>
      <c r="C68" s="63"/>
      <c r="D68" s="63"/>
      <c r="E68" s="63"/>
      <c r="F68" s="63"/>
      <c r="G68" s="65"/>
      <c r="H68" s="75"/>
    </row>
    <row r="69" spans="1:8" ht="15.75" x14ac:dyDescent="0.25">
      <c r="A69" s="103" t="s">
        <v>189</v>
      </c>
      <c r="B69" s="58" t="s">
        <v>183</v>
      </c>
      <c r="C69" s="63"/>
      <c r="D69" s="63"/>
      <c r="E69" s="63"/>
      <c r="F69" s="63"/>
      <c r="G69" s="65"/>
      <c r="H69" s="75"/>
    </row>
    <row r="70" spans="1:8" ht="15.75" x14ac:dyDescent="0.25">
      <c r="A70" s="102"/>
      <c r="B70" s="58" t="s">
        <v>184</v>
      </c>
      <c r="C70" s="63"/>
      <c r="D70" s="63"/>
      <c r="E70" s="63"/>
      <c r="F70" s="63"/>
      <c r="G70" s="65"/>
      <c r="H70" s="75"/>
    </row>
    <row r="71" spans="1:8" ht="15.75" x14ac:dyDescent="0.25">
      <c r="A71" s="102"/>
      <c r="B71" s="58" t="s">
        <v>185</v>
      </c>
      <c r="C71" s="63"/>
      <c r="D71" s="63"/>
      <c r="E71" s="63"/>
      <c r="F71" s="63"/>
      <c r="G71" s="65"/>
      <c r="H71" s="75"/>
    </row>
    <row r="72" spans="1:8" ht="15.75" x14ac:dyDescent="0.25">
      <c r="A72" s="102"/>
      <c r="B72" s="58" t="s">
        <v>186</v>
      </c>
      <c r="C72" s="63"/>
      <c r="D72" s="63"/>
      <c r="E72" s="63"/>
      <c r="F72" s="63"/>
      <c r="G72" s="65"/>
      <c r="H72" s="75"/>
    </row>
    <row r="73" spans="1:8" ht="15.75" x14ac:dyDescent="0.25">
      <c r="A73" s="103" t="s">
        <v>190</v>
      </c>
      <c r="B73" s="58" t="s">
        <v>183</v>
      </c>
      <c r="C73" s="63"/>
      <c r="D73" s="63"/>
      <c r="E73" s="63"/>
      <c r="F73" s="63"/>
      <c r="G73" s="65"/>
      <c r="H73" s="75"/>
    </row>
    <row r="74" spans="1:8" ht="15.75" x14ac:dyDescent="0.25">
      <c r="A74" s="102"/>
      <c r="B74" s="58" t="s">
        <v>184</v>
      </c>
      <c r="C74" s="63"/>
      <c r="D74" s="63"/>
      <c r="E74" s="63"/>
      <c r="F74" s="63"/>
      <c r="G74" s="65"/>
      <c r="H74" s="75"/>
    </row>
    <row r="75" spans="1:8" ht="15.75" x14ac:dyDescent="0.25">
      <c r="A75" s="102"/>
      <c r="B75" s="58" t="s">
        <v>185</v>
      </c>
      <c r="C75" s="63"/>
      <c r="D75" s="63"/>
      <c r="E75" s="63"/>
      <c r="F75" s="63"/>
      <c r="G75" s="65"/>
      <c r="H75" s="75"/>
    </row>
    <row r="76" spans="1:8" ht="15.75" x14ac:dyDescent="0.25">
      <c r="A76" s="102"/>
      <c r="B76" s="58" t="s">
        <v>186</v>
      </c>
      <c r="C76" s="63"/>
      <c r="D76" s="63"/>
      <c r="E76" s="63"/>
      <c r="F76" s="63"/>
      <c r="G76" s="65"/>
      <c r="H76" s="75"/>
    </row>
    <row r="77" spans="1:8" x14ac:dyDescent="0.25">
      <c r="A77" s="43"/>
      <c r="B77" s="44"/>
      <c r="C77" s="45"/>
      <c r="D77" s="45"/>
      <c r="E77" s="45"/>
      <c r="F77" s="45"/>
      <c r="G77" s="46"/>
      <c r="H77" s="62"/>
    </row>
    <row r="78" spans="1:8" x14ac:dyDescent="0.25">
      <c r="A78" s="22"/>
      <c r="B78" s="12"/>
      <c r="G78" s="11"/>
      <c r="H78" s="55"/>
    </row>
    <row r="79" spans="1:8" ht="112.5" x14ac:dyDescent="0.3">
      <c r="A79" s="88" t="s">
        <v>191</v>
      </c>
      <c r="B79" s="1"/>
    </row>
    <row r="80" spans="1:8" ht="93.75" x14ac:dyDescent="0.3">
      <c r="A80" s="88" t="s">
        <v>192</v>
      </c>
      <c r="B80" s="1"/>
    </row>
    <row r="81" spans="1:2" ht="79.5" customHeight="1" x14ac:dyDescent="0.3">
      <c r="A81" s="88" t="s">
        <v>193</v>
      </c>
      <c r="B81" s="1"/>
    </row>
    <row r="82" spans="1:2" ht="18.75" x14ac:dyDescent="0.3">
      <c r="A82" s="1"/>
    </row>
  </sheetData>
  <mergeCells count="3">
    <mergeCell ref="C2:G3"/>
    <mergeCell ref="B8:B10"/>
    <mergeCell ref="B2:B3"/>
  </mergeCells>
  <conditionalFormatting sqref="H59:H62 H48:H52 H26:H28 H11:H24 H32:H38 H56">
    <cfRule type="cellIs" dxfId="74" priority="91" operator="between">
      <formula>1.2</formula>
      <formula>2</formula>
    </cfRule>
    <cfRule type="cellIs" dxfId="73" priority="92" operator="between">
      <formula>0.4</formula>
      <formula>1.2</formula>
    </cfRule>
    <cfRule type="cellIs" dxfId="72" priority="93" operator="between">
      <formula>-0.4</formula>
      <formula>0.4</formula>
    </cfRule>
    <cfRule type="cellIs" dxfId="71" priority="94" operator="between">
      <formula>-1.2</formula>
      <formula>0.4</formula>
    </cfRule>
    <cfRule type="cellIs" dxfId="70" priority="95" operator="between">
      <formula>-2</formula>
      <formula>-1.2</formula>
    </cfRule>
  </conditionalFormatting>
  <conditionalFormatting sqref="H64:H65">
    <cfRule type="cellIs" dxfId="69" priority="71" operator="between">
      <formula>1.2</formula>
      <formula>2</formula>
    </cfRule>
    <cfRule type="cellIs" dxfId="68" priority="72" operator="between">
      <formula>0.4</formula>
      <formula>1.2</formula>
    </cfRule>
    <cfRule type="cellIs" dxfId="67" priority="73" operator="between">
      <formula>-0.4</formula>
      <formula>0.4</formula>
    </cfRule>
    <cfRule type="cellIs" dxfId="66" priority="74" operator="between">
      <formula>-1.2</formula>
      <formula>0.4</formula>
    </cfRule>
    <cfRule type="cellIs" dxfId="65" priority="75" operator="between">
      <formula>-2</formula>
      <formula>-1.2</formula>
    </cfRule>
  </conditionalFormatting>
  <conditionalFormatting sqref="H66">
    <cfRule type="cellIs" dxfId="64" priority="66" operator="between">
      <formula>1.2</formula>
      <formula>2</formula>
    </cfRule>
    <cfRule type="cellIs" dxfId="63" priority="67" operator="between">
      <formula>0.4</formula>
      <formula>1.2</formula>
    </cfRule>
    <cfRule type="cellIs" dxfId="62" priority="68" operator="between">
      <formula>-0.4</formula>
      <formula>0.4</formula>
    </cfRule>
    <cfRule type="cellIs" dxfId="61" priority="69" operator="between">
      <formula>-1.2</formula>
      <formula>0.4</formula>
    </cfRule>
    <cfRule type="cellIs" dxfId="60" priority="70" operator="between">
      <formula>-2</formula>
      <formula>-1.2</formula>
    </cfRule>
  </conditionalFormatting>
  <conditionalFormatting sqref="H67:H68">
    <cfRule type="cellIs" dxfId="59" priority="61" operator="between">
      <formula>1.2</formula>
      <formula>2</formula>
    </cfRule>
    <cfRule type="cellIs" dxfId="58" priority="62" operator="between">
      <formula>0.4</formula>
      <formula>1.2</formula>
    </cfRule>
    <cfRule type="cellIs" dxfId="57" priority="63" operator="between">
      <formula>-0.4</formula>
      <formula>0.4</formula>
    </cfRule>
    <cfRule type="cellIs" dxfId="56" priority="64" operator="between">
      <formula>-1.2</formula>
      <formula>0.4</formula>
    </cfRule>
    <cfRule type="cellIs" dxfId="55" priority="65" operator="between">
      <formula>-2</formula>
      <formula>-1.2</formula>
    </cfRule>
  </conditionalFormatting>
  <conditionalFormatting sqref="H69:H71 H73:H76">
    <cfRule type="cellIs" dxfId="54" priority="56" operator="between">
      <formula>1.2</formula>
      <formula>2</formula>
    </cfRule>
    <cfRule type="cellIs" dxfId="53" priority="57" operator="between">
      <formula>0.4</formula>
      <formula>1.2</formula>
    </cfRule>
    <cfRule type="cellIs" dxfId="52" priority="58" operator="between">
      <formula>-0.4</formula>
      <formula>0.4</formula>
    </cfRule>
    <cfRule type="cellIs" dxfId="51" priority="59" operator="between">
      <formula>-1.2</formula>
      <formula>0.4</formula>
    </cfRule>
    <cfRule type="cellIs" dxfId="50" priority="60" operator="between">
      <formula>-2</formula>
      <formula>-1.2</formula>
    </cfRule>
  </conditionalFormatting>
  <conditionalFormatting sqref="H40:H46">
    <cfRule type="cellIs" dxfId="49" priority="51" operator="between">
      <formula>1.2</formula>
      <formula>2</formula>
    </cfRule>
    <cfRule type="cellIs" dxfId="48" priority="52" operator="between">
      <formula>0.4</formula>
      <formula>1.2</formula>
    </cfRule>
    <cfRule type="cellIs" dxfId="47" priority="53" operator="between">
      <formula>-0.4</formula>
      <formula>0.4</formula>
    </cfRule>
    <cfRule type="cellIs" dxfId="46" priority="54" operator="between">
      <formula>-1.2</formula>
      <formula>0.4</formula>
    </cfRule>
    <cfRule type="cellIs" dxfId="45" priority="55" operator="between">
      <formula>-2</formula>
      <formula>-1.2</formula>
    </cfRule>
  </conditionalFormatting>
  <conditionalFormatting sqref="H63">
    <cfRule type="cellIs" dxfId="44" priority="41" operator="between">
      <formula>1.2</formula>
      <formula>2</formula>
    </cfRule>
    <cfRule type="cellIs" dxfId="43" priority="42" operator="between">
      <formula>0.4</formula>
      <formula>1.2</formula>
    </cfRule>
    <cfRule type="cellIs" dxfId="42" priority="43" operator="between">
      <formula>-0.4</formula>
      <formula>0.4</formula>
    </cfRule>
    <cfRule type="cellIs" dxfId="41" priority="44" operator="between">
      <formula>-1.2</formula>
      <formula>0.4</formula>
    </cfRule>
    <cfRule type="cellIs" dxfId="40" priority="45" operator="between">
      <formula>-2</formula>
      <formula>-1.2</formula>
    </cfRule>
  </conditionalFormatting>
  <conditionalFormatting sqref="H72">
    <cfRule type="cellIs" dxfId="39" priority="36" operator="between">
      <formula>1.2</formula>
      <formula>2</formula>
    </cfRule>
    <cfRule type="cellIs" dxfId="38" priority="37" operator="between">
      <formula>0.4</formula>
      <formula>1.2</formula>
    </cfRule>
    <cfRule type="cellIs" dxfId="37" priority="38" operator="between">
      <formula>-0.4</formula>
      <formula>0.4</formula>
    </cfRule>
    <cfRule type="cellIs" dxfId="36" priority="39" operator="between">
      <formula>-1.2</formula>
      <formula>0.4</formula>
    </cfRule>
    <cfRule type="cellIs" dxfId="35" priority="40" operator="between">
      <formula>-2</formula>
      <formula>-1.2</formula>
    </cfRule>
  </conditionalFormatting>
  <conditionalFormatting sqref="H39">
    <cfRule type="cellIs" dxfId="34" priority="31" operator="between">
      <formula>1.2</formula>
      <formula>2</formula>
    </cfRule>
    <cfRule type="cellIs" dxfId="33" priority="32" operator="between">
      <formula>0.4</formula>
      <formula>1.2</formula>
    </cfRule>
    <cfRule type="cellIs" dxfId="32" priority="33" operator="between">
      <formula>-0.4</formula>
      <formula>0.4</formula>
    </cfRule>
    <cfRule type="cellIs" dxfId="31" priority="34" operator="between">
      <formula>-1.2</formula>
      <formula>0.4</formula>
    </cfRule>
    <cfRule type="cellIs" dxfId="30" priority="35" operator="between">
      <formula>-2</formula>
      <formula>-1.2</formula>
    </cfRule>
  </conditionalFormatting>
  <conditionalFormatting sqref="H25">
    <cfRule type="cellIs" dxfId="29" priority="26" operator="between">
      <formula>1.2</formula>
      <formula>2</formula>
    </cfRule>
    <cfRule type="cellIs" dxfId="28" priority="27" operator="between">
      <formula>0.4</formula>
      <formula>1.2</formula>
    </cfRule>
    <cfRule type="cellIs" dxfId="27" priority="28" operator="between">
      <formula>-0.4</formula>
      <formula>0.4</formula>
    </cfRule>
    <cfRule type="cellIs" dxfId="26" priority="29" operator="between">
      <formula>-1.2</formula>
      <formula>0.4</formula>
    </cfRule>
    <cfRule type="cellIs" dxfId="25" priority="30" operator="between">
      <formula>-2</formula>
      <formula>-1.2</formula>
    </cfRule>
  </conditionalFormatting>
  <conditionalFormatting sqref="H29:H31">
    <cfRule type="cellIs" dxfId="24" priority="21" operator="between">
      <formula>1.2</formula>
      <formula>2</formula>
    </cfRule>
    <cfRule type="cellIs" dxfId="23" priority="22" operator="between">
      <formula>0.4</formula>
      <formula>1.2</formula>
    </cfRule>
    <cfRule type="cellIs" dxfId="22" priority="23" operator="between">
      <formula>-0.4</formula>
      <formula>0.4</formula>
    </cfRule>
    <cfRule type="cellIs" dxfId="21" priority="24" operator="between">
      <formula>-1.2</formula>
      <formula>0.4</formula>
    </cfRule>
    <cfRule type="cellIs" dxfId="20" priority="25" operator="between">
      <formula>-2</formula>
      <formula>-1.2</formula>
    </cfRule>
  </conditionalFormatting>
  <conditionalFormatting sqref="H53">
    <cfRule type="cellIs" dxfId="19" priority="16" operator="between">
      <formula>1.2</formula>
      <formula>2</formula>
    </cfRule>
    <cfRule type="cellIs" dxfId="18" priority="17" operator="between">
      <formula>0.4</formula>
      <formula>1.2</formula>
    </cfRule>
    <cfRule type="cellIs" dxfId="17" priority="18" operator="between">
      <formula>-0.4</formula>
      <formula>0.4</formula>
    </cfRule>
    <cfRule type="cellIs" dxfId="16" priority="19" operator="between">
      <formula>-1.2</formula>
      <formula>0.4</formula>
    </cfRule>
    <cfRule type="cellIs" dxfId="15" priority="20" operator="between">
      <formula>-2</formula>
      <formula>-1.2</formula>
    </cfRule>
  </conditionalFormatting>
  <conditionalFormatting sqref="H47">
    <cfRule type="cellIs" dxfId="14" priority="11" operator="between">
      <formula>1.2</formula>
      <formula>2</formula>
    </cfRule>
    <cfRule type="cellIs" dxfId="13" priority="12" operator="between">
      <formula>0.4</formula>
      <formula>1.2</formula>
    </cfRule>
    <cfRule type="cellIs" dxfId="12" priority="13" operator="between">
      <formula>-0.4</formula>
      <formula>0.4</formula>
    </cfRule>
    <cfRule type="cellIs" dxfId="11" priority="14" operator="between">
      <formula>-1.2</formula>
      <formula>0.4</formula>
    </cfRule>
    <cfRule type="cellIs" dxfId="10" priority="15" operator="between">
      <formula>-2</formula>
      <formula>-1.2</formula>
    </cfRule>
  </conditionalFormatting>
  <conditionalFormatting sqref="H54">
    <cfRule type="cellIs" dxfId="9" priority="6" operator="between">
      <formula>1.2</formula>
      <formula>2</formula>
    </cfRule>
    <cfRule type="cellIs" dxfId="8" priority="7" operator="between">
      <formula>0.4</formula>
      <formula>1.2</formula>
    </cfRule>
    <cfRule type="cellIs" dxfId="7" priority="8" operator="between">
      <formula>-0.4</formula>
      <formula>0.4</formula>
    </cfRule>
    <cfRule type="cellIs" dxfId="6" priority="9" operator="between">
      <formula>-1.2</formula>
      <formula>0.4</formula>
    </cfRule>
    <cfRule type="cellIs" dxfId="5" priority="10" operator="between">
      <formula>-2</formula>
      <formula>-1.2</formula>
    </cfRule>
  </conditionalFormatting>
  <conditionalFormatting sqref="H55">
    <cfRule type="cellIs" dxfId="4" priority="1" operator="between">
      <formula>1.2</formula>
      <formula>2</formula>
    </cfRule>
    <cfRule type="cellIs" dxfId="3" priority="2" operator="between">
      <formula>0.4</formula>
      <formula>1.2</formula>
    </cfRule>
    <cfRule type="cellIs" dxfId="2" priority="3" operator="between">
      <formula>-0.4</formula>
      <formula>0.4</formula>
    </cfRule>
    <cfRule type="cellIs" dxfId="1" priority="4" operator="between">
      <formula>-1.2</formula>
      <formula>0.4</formula>
    </cfRule>
    <cfRule type="cellIs" dxfId="0" priority="5" operator="between">
      <formula>-2</formula>
      <formula>-1.2</formula>
    </cfRule>
  </conditionalFormatting>
  <hyperlinks>
    <hyperlink ref="B4" r:id="rId1" xr:uid="{E6E75E28-523F-4199-936E-38089299555A}"/>
  </hyperlinks>
  <pageMargins left="0.7" right="0.7" top="0.75" bottom="0.75" header="0.3" footer="0.3"/>
  <pageSetup paperSize="8" scale="67"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E96A7DEF0EA5E489EAF56D13C16AF86" ma:contentTypeVersion="11" ma:contentTypeDescription="Opret et nyt dokument." ma:contentTypeScope="" ma:versionID="427b265ca25dc37b289cb7215857134a">
  <xsd:schema xmlns:xsd="http://www.w3.org/2001/XMLSchema" xmlns:xs="http://www.w3.org/2001/XMLSchema" xmlns:p="http://schemas.microsoft.com/office/2006/metadata/properties" xmlns:ns2="44cdb958-8503-4fdc-ba61-2727287c5ba2" xmlns:ns3="719be46a-4cea-4d0f-93a6-27d5115f9845" targetNamespace="http://schemas.microsoft.com/office/2006/metadata/properties" ma:root="true" ma:fieldsID="e102e95e1d47387a7543d59c673e2194" ns2:_="" ns3:_="">
    <xsd:import namespace="44cdb958-8503-4fdc-ba61-2727287c5ba2"/>
    <xsd:import namespace="719be46a-4cea-4d0f-93a6-27d5115f984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cdb958-8503-4fdc-ba61-2727287c5b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9be46a-4cea-4d0f-93a6-27d5115f9845"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AF272E-9F38-44FC-B910-94243C526387}"/>
</file>

<file path=customXml/itemProps2.xml><?xml version="1.0" encoding="utf-8"?>
<ds:datastoreItem xmlns:ds="http://schemas.openxmlformats.org/officeDocument/2006/customXml" ds:itemID="{AF482863-E0F7-4E37-8599-D7F1E4B08424}">
  <ds:schemaRefs>
    <ds:schemaRef ds:uri="http://schemas.microsoft.com/sharepoint/v3/contenttype/forms"/>
  </ds:schemaRefs>
</ds:datastoreItem>
</file>

<file path=customXml/itemProps3.xml><?xml version="1.0" encoding="utf-8"?>
<ds:datastoreItem xmlns:ds="http://schemas.openxmlformats.org/officeDocument/2006/customXml" ds:itemID="{6D79D17F-B437-4F4B-BADB-502AB10FAED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1</vt:i4>
      </vt:variant>
    </vt:vector>
  </HeadingPairs>
  <TitlesOfParts>
    <vt:vector size="3" baseType="lpstr">
      <vt:lpstr>Evaluation, measured</vt:lpstr>
      <vt:lpstr>Evaluation, experienced</vt:lpstr>
      <vt:lpstr>'Evaluation, experienced'!Udskriftsområde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Fanø Mondrup</dc:creator>
  <cp:keywords/>
  <dc:description/>
  <cp:lastModifiedBy>Louise Ellegaard Fich</cp:lastModifiedBy>
  <cp:revision/>
  <dcterms:created xsi:type="dcterms:W3CDTF">2017-02-15T12:58:14Z</dcterms:created>
  <dcterms:modified xsi:type="dcterms:W3CDTF">2020-04-24T10:55:32Z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0x0101004E96A7DEF0EA5E489EAF56D13C16AF86</vt:lpwstr>
  </property>
</Properties>
</file>